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Ds220\共有フォルダ\ホスト\総コン\白紙帳票\Excel版白紙帳票セット(R7)\"/>
    </mc:Choice>
  </mc:AlternateContent>
  <xr:revisionPtr revIDLastSave="0" documentId="8_{E029206F-7765-47C4-8A20-635FF8328EF1}" xr6:coauthVersionLast="47" xr6:coauthVersionMax="47" xr10:uidLastSave="{00000000-0000-0000-0000-000000000000}"/>
  <bookViews>
    <workbookView xWindow="-120" yWindow="-120" windowWidth="29040" windowHeight="15720" xr2:uid="{947FA848-940F-4D3D-A097-7106849F61EB}"/>
  </bookViews>
  <sheets>
    <sheet name="報告書" sheetId="6" r:id="rId1"/>
    <sheet name="報告書(末尾2）" sheetId="11" r:id="rId2"/>
    <sheet name="報告書入力例" sheetId="9" r:id="rId3"/>
  </sheets>
  <definedNames>
    <definedName name="block1" localSheetId="0">報告書!$I$23:$AU$37</definedName>
    <definedName name="block1" localSheetId="1">'報告書(末尾2）'!$I$23:$AU$37</definedName>
    <definedName name="block1" localSheetId="2">報告書入力例!$I$23:$AU$37</definedName>
    <definedName name="block1">#REF!</definedName>
    <definedName name="block2" localSheetId="0">報告書!$I$23:$AU$37</definedName>
    <definedName name="block2" localSheetId="1">'報告書(末尾2）'!$I$23:$AU$37</definedName>
    <definedName name="block2" localSheetId="2">報告書入力例!$I$23:$AU$37</definedName>
    <definedName name="block2">#REF!</definedName>
    <definedName name="_xlnm.Print_Area" localSheetId="0">報告書!$A$1:$DI$57</definedName>
    <definedName name="_xlnm.Print_Area" localSheetId="1">'報告書(末尾2）'!$A$1:$DI$57</definedName>
    <definedName name="_xlnm.Print_Area" localSheetId="2">報告書入力例!$A$1:$DI$57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Z38" i="9" l="1"/>
  <c r="CZ39" i="9" s="1"/>
  <c r="CW38" i="9"/>
  <c r="CZ38" i="11"/>
  <c r="CZ39" i="11" s="1"/>
  <c r="CW38" i="11"/>
  <c r="CZ9" i="11"/>
  <c r="CZ10" i="11"/>
  <c r="BP13" i="11"/>
  <c r="CZ13" i="11"/>
  <c r="BP14" i="11"/>
  <c r="AV23" i="11"/>
  <c r="AY23" i="11"/>
  <c r="CJ23" i="11"/>
  <c r="CJ38" i="11" s="1"/>
  <c r="CM23" i="11"/>
  <c r="CM38" i="11"/>
  <c r="CM39" i="11" s="1"/>
  <c r="AV24" i="11"/>
  <c r="AV38" i="11" s="1"/>
  <c r="AY24" i="11"/>
  <c r="CJ24" i="11"/>
  <c r="CM24" i="11"/>
  <c r="AV25" i="11"/>
  <c r="AY25" i="11"/>
  <c r="CJ25" i="11"/>
  <c r="CM25" i="11"/>
  <c r="AV26" i="11"/>
  <c r="AY26" i="11"/>
  <c r="CJ26" i="11"/>
  <c r="CM26" i="11"/>
  <c r="AV27" i="11"/>
  <c r="AY27" i="11"/>
  <c r="CJ27" i="11"/>
  <c r="CM27" i="11"/>
  <c r="AV28" i="11"/>
  <c r="AY28" i="11"/>
  <c r="CJ28" i="11"/>
  <c r="CM28" i="11"/>
  <c r="AV29" i="11"/>
  <c r="AY29" i="11"/>
  <c r="CJ29" i="11"/>
  <c r="CM29" i="11"/>
  <c r="AV30" i="11"/>
  <c r="AY30" i="11"/>
  <c r="CJ30" i="11"/>
  <c r="CM30" i="11"/>
  <c r="AV31" i="11"/>
  <c r="AY31" i="11"/>
  <c r="CJ31" i="11"/>
  <c r="CM31" i="11"/>
  <c r="AV32" i="11"/>
  <c r="AY32" i="11"/>
  <c r="CJ32" i="11"/>
  <c r="CM32" i="11"/>
  <c r="AV33" i="11"/>
  <c r="AY33" i="11"/>
  <c r="CJ33" i="11"/>
  <c r="CM33" i="11"/>
  <c r="AV34" i="11"/>
  <c r="AY34" i="11"/>
  <c r="CJ34" i="11"/>
  <c r="CM34" i="11"/>
  <c r="AV35" i="11"/>
  <c r="AY35" i="11"/>
  <c r="CJ35" i="11"/>
  <c r="CM35" i="11"/>
  <c r="AV36" i="11"/>
  <c r="AY36" i="11"/>
  <c r="CJ36" i="11"/>
  <c r="CM36" i="11"/>
  <c r="AV37" i="11"/>
  <c r="AY37" i="11"/>
  <c r="CJ37" i="11"/>
  <c r="CM37" i="11"/>
  <c r="L38" i="11"/>
  <c r="Y38" i="11"/>
  <c r="AL38" i="11"/>
  <c r="BM38" i="11"/>
  <c r="BZ38" i="11"/>
  <c r="CZ9" i="9"/>
  <c r="CZ10" i="9"/>
  <c r="BP13" i="9"/>
  <c r="CZ13" i="9"/>
  <c r="BP14" i="9"/>
  <c r="CZ15" i="9"/>
  <c r="AV23" i="9"/>
  <c r="AY23" i="9"/>
  <c r="AY38" i="9"/>
  <c r="AY39" i="9" s="1"/>
  <c r="CJ23" i="9"/>
  <c r="CM23" i="9"/>
  <c r="CM38" i="9"/>
  <c r="CM39" i="9" s="1"/>
  <c r="AV24" i="9"/>
  <c r="AY24" i="9"/>
  <c r="CJ24" i="9"/>
  <c r="CM24" i="9"/>
  <c r="AV25" i="9"/>
  <c r="AV38" i="9" s="1"/>
  <c r="AY25" i="9"/>
  <c r="CJ25" i="9"/>
  <c r="CM25" i="9"/>
  <c r="AV26" i="9"/>
  <c r="AY26" i="9"/>
  <c r="CJ26" i="9"/>
  <c r="CM26" i="9"/>
  <c r="AV27" i="9"/>
  <c r="AY27" i="9"/>
  <c r="CJ27" i="9"/>
  <c r="CM27" i="9"/>
  <c r="AV28" i="9"/>
  <c r="AY28" i="9"/>
  <c r="CJ28" i="9"/>
  <c r="CJ38" i="9" s="1"/>
  <c r="CM28" i="9"/>
  <c r="AV29" i="9"/>
  <c r="AY29" i="9"/>
  <c r="CJ29" i="9"/>
  <c r="CM29" i="9"/>
  <c r="AV30" i="9"/>
  <c r="AY30" i="9"/>
  <c r="CJ30" i="9"/>
  <c r="CM30" i="9"/>
  <c r="AV31" i="9"/>
  <c r="AY31" i="9"/>
  <c r="CJ31" i="9"/>
  <c r="CM31" i="9"/>
  <c r="AV32" i="9"/>
  <c r="AY32" i="9"/>
  <c r="CJ32" i="9"/>
  <c r="CM32" i="9"/>
  <c r="AV33" i="9"/>
  <c r="AY33" i="9"/>
  <c r="CJ33" i="9"/>
  <c r="CM33" i="9"/>
  <c r="AV34" i="9"/>
  <c r="AY34" i="9"/>
  <c r="CJ34" i="9"/>
  <c r="CM34" i="9"/>
  <c r="AV35" i="9"/>
  <c r="AY35" i="9"/>
  <c r="CJ35" i="9"/>
  <c r="CM35" i="9"/>
  <c r="AV36" i="9"/>
  <c r="AY36" i="9"/>
  <c r="CJ36" i="9"/>
  <c r="CM36" i="9"/>
  <c r="AV37" i="9"/>
  <c r="AY37" i="9"/>
  <c r="CJ37" i="9"/>
  <c r="CM37" i="9"/>
  <c r="L38" i="9"/>
  <c r="Y38" i="9"/>
  <c r="AL38" i="9"/>
  <c r="BM38" i="9"/>
  <c r="BZ38" i="9"/>
  <c r="CZ15" i="6"/>
  <c r="CZ10" i="6"/>
  <c r="CZ13" i="6"/>
  <c r="CZ9" i="6"/>
  <c r="BP14" i="6"/>
  <c r="BP13" i="6"/>
  <c r="CW38" i="6"/>
  <c r="CJ23" i="6"/>
  <c r="CJ38" i="6" s="1"/>
  <c r="CJ24" i="6"/>
  <c r="CJ25" i="6"/>
  <c r="CJ26" i="6"/>
  <c r="CJ27" i="6"/>
  <c r="CJ28" i="6"/>
  <c r="CJ29" i="6"/>
  <c r="CJ30" i="6"/>
  <c r="CJ31" i="6"/>
  <c r="CJ32" i="6"/>
  <c r="CJ33" i="6"/>
  <c r="CJ34" i="6"/>
  <c r="AV23" i="6"/>
  <c r="AV38" i="6" s="1"/>
  <c r="AV24" i="6"/>
  <c r="AV25" i="6"/>
  <c r="AV26" i="6"/>
  <c r="AV27" i="6"/>
  <c r="AV28" i="6"/>
  <c r="AV29" i="6"/>
  <c r="AV30" i="6"/>
  <c r="AV31" i="6"/>
  <c r="AV32" i="6"/>
  <c r="AV33" i="6"/>
  <c r="AV34" i="6"/>
  <c r="CM37" i="6"/>
  <c r="AV35" i="6"/>
  <c r="AV36" i="6"/>
  <c r="AV37" i="6"/>
  <c r="CJ37" i="6"/>
  <c r="CJ36" i="6"/>
  <c r="CJ35" i="6"/>
  <c r="CM23" i="6"/>
  <c r="CM24" i="6"/>
  <c r="CM25" i="6"/>
  <c r="CM26" i="6"/>
  <c r="CM38" i="6" s="1"/>
  <c r="CM39" i="6" s="1"/>
  <c r="CM27" i="6"/>
  <c r="CM28" i="6"/>
  <c r="CM29" i="6"/>
  <c r="CM30" i="6"/>
  <c r="CM31" i="6"/>
  <c r="CM32" i="6"/>
  <c r="CM33" i="6"/>
  <c r="CM34" i="6"/>
  <c r="CM35" i="6"/>
  <c r="CM36" i="6"/>
  <c r="AY23" i="6"/>
  <c r="AY38" i="6" s="1"/>
  <c r="AY39" i="6" s="1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L38" i="6"/>
  <c r="Y38" i="6"/>
  <c r="AL38" i="6"/>
  <c r="BM38" i="6"/>
  <c r="BZ38" i="6"/>
  <c r="CZ38" i="6"/>
  <c r="CZ39" i="6"/>
  <c r="AY38" i="11"/>
  <c r="AY39" i="11"/>
</calcChain>
</file>

<file path=xl/sharedStrings.xml><?xml version="1.0" encoding="utf-8"?>
<sst xmlns="http://schemas.openxmlformats.org/spreadsheetml/2006/main" count="643" uniqueCount="110">
  <si>
    <t>労働保険番号</t>
    <rPh sb="0" eb="2">
      <t>ロウドウ</t>
    </rPh>
    <rPh sb="2" eb="4">
      <t>ホケン</t>
    </rPh>
    <rPh sb="4" eb="6">
      <t>バンゴウ</t>
    </rPh>
    <phoneticPr fontId="4"/>
  </si>
  <si>
    <t>所 掌</t>
    <rPh sb="0" eb="1">
      <t>トコロ</t>
    </rPh>
    <rPh sb="2" eb="3">
      <t>テノヒラ</t>
    </rPh>
    <phoneticPr fontId="4"/>
  </si>
  <si>
    <t xml:space="preserve"> 管 轄</t>
    <rPh sb="1" eb="2">
      <t>カン</t>
    </rPh>
    <rPh sb="3" eb="4">
      <t>カツ</t>
    </rPh>
    <phoneticPr fontId="4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</si>
  <si>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4"/>
  </si>
  <si>
    <t xml:space="preserve"> 枝 番 号</t>
    <rPh sb="1" eb="2">
      <t>エダ</t>
    </rPh>
    <rPh sb="3" eb="4">
      <t>バン</t>
    </rPh>
    <rPh sb="5" eb="6">
      <t>ゴウ</t>
    </rPh>
    <phoneticPr fontId="4"/>
  </si>
  <si>
    <t>料変</t>
    <rPh sb="0" eb="1">
      <t>リョウ</t>
    </rPh>
    <rPh sb="1" eb="2">
      <t>ヘン</t>
    </rPh>
    <phoneticPr fontId="4"/>
  </si>
  <si>
    <t>住所</t>
    <rPh sb="0" eb="2">
      <t>ジュウショ</t>
    </rPh>
    <phoneticPr fontId="4"/>
  </si>
  <si>
    <t>３．事業の概要</t>
    <rPh sb="2" eb="4">
      <t>ジギョウ</t>
    </rPh>
    <rPh sb="5" eb="7">
      <t>ガイヨウ</t>
    </rPh>
    <phoneticPr fontId="4"/>
  </si>
  <si>
    <t>４．特掲事項</t>
    <rPh sb="2" eb="3">
      <t>トク</t>
    </rPh>
    <rPh sb="3" eb="4">
      <t>ケイ</t>
    </rPh>
    <rPh sb="4" eb="6">
      <t>ジコウ</t>
    </rPh>
    <phoneticPr fontId="4"/>
  </si>
  <si>
    <t>５．新年度賃金見込額</t>
    <rPh sb="2" eb="3">
      <t>シン</t>
    </rPh>
    <rPh sb="3" eb="5">
      <t>ネンド</t>
    </rPh>
    <rPh sb="5" eb="7">
      <t>チンギン</t>
    </rPh>
    <rPh sb="7" eb="9">
      <t>ミコ</t>
    </rPh>
    <rPh sb="9" eb="10">
      <t>ガク</t>
    </rPh>
    <phoneticPr fontId="4"/>
  </si>
  <si>
    <t>１．該当する</t>
    <rPh sb="2" eb="4">
      <t>ガイトウ</t>
    </rPh>
    <phoneticPr fontId="4"/>
  </si>
  <si>
    <t>２．該当しない</t>
    <rPh sb="2" eb="4">
      <t>ガイトウ</t>
    </rPh>
    <phoneticPr fontId="4"/>
  </si>
  <si>
    <t>事</t>
    <rPh sb="0" eb="1">
      <t>コト</t>
    </rPh>
    <phoneticPr fontId="4"/>
  </si>
  <si>
    <t>６．延納の申請</t>
    <rPh sb="2" eb="4">
      <t>エンノウ</t>
    </rPh>
    <rPh sb="5" eb="7">
      <t>シンセイ</t>
    </rPh>
    <phoneticPr fontId="4"/>
  </si>
  <si>
    <t>事務組合名</t>
    <rPh sb="0" eb="2">
      <t>ジム</t>
    </rPh>
    <rPh sb="2" eb="4">
      <t>クミアイ</t>
    </rPh>
    <rPh sb="4" eb="5">
      <t>メイ</t>
    </rPh>
    <phoneticPr fontId="4"/>
  </si>
  <si>
    <t>殿</t>
    <rPh sb="0" eb="1">
      <t>トノ</t>
    </rPh>
    <phoneticPr fontId="4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</si>
  <si>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4"/>
  </si>
  <si>
    <t>人 員</t>
    <rPh sb="0" eb="1">
      <t>ヒト</t>
    </rPh>
    <rPh sb="2" eb="3">
      <t>イン</t>
    </rPh>
    <phoneticPr fontId="4"/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</si>
  <si>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4"/>
  </si>
  <si>
    <t>人</t>
    <rPh sb="0" eb="1">
      <t>ニン</t>
    </rPh>
    <phoneticPr fontId="4"/>
  </si>
  <si>
    <t>円</t>
    <rPh sb="0" eb="1">
      <t>エン</t>
    </rPh>
    <phoneticPr fontId="4"/>
  </si>
  <si>
    <t>月</t>
    <rPh sb="0" eb="1">
      <t>ツキ</t>
    </rPh>
    <phoneticPr fontId="4"/>
  </si>
  <si>
    <t>千円</t>
    <rPh sb="0" eb="2">
      <t>センエン</t>
    </rPh>
    <phoneticPr fontId="4"/>
  </si>
  <si>
    <t>予備欄</t>
    <rPh sb="0" eb="2">
      <t>ヨビ</t>
    </rPh>
    <rPh sb="2" eb="3">
      <t>ラン</t>
    </rPh>
    <phoneticPr fontId="4"/>
  </si>
  <si>
    <t>合　計</t>
    <rPh sb="0" eb="1">
      <t>ゴウ</t>
    </rPh>
    <rPh sb="2" eb="3">
      <t>ケイ</t>
    </rPh>
    <phoneticPr fontId="4"/>
  </si>
  <si>
    <t>賞与等</t>
    <rPh sb="0" eb="2">
      <t>ショウヨ</t>
    </rPh>
    <rPh sb="2" eb="3">
      <t>ナド</t>
    </rPh>
    <phoneticPr fontId="4"/>
  </si>
  <si>
    <t>業</t>
    <phoneticPr fontId="4"/>
  </si>
  <si>
    <t>場</t>
    <phoneticPr fontId="4"/>
  </si>
  <si>
    <t>T</t>
    <phoneticPr fontId="4"/>
  </si>
  <si>
    <t>E</t>
    <phoneticPr fontId="4"/>
  </si>
  <si>
    <t>L</t>
    <phoneticPr fontId="4"/>
  </si>
  <si>
    <t>月</t>
  </si>
  <si>
    <t>業種変更後</t>
    <rPh sb="0" eb="2">
      <t>ギョウシュ</t>
    </rPh>
    <rPh sb="2" eb="4">
      <t>ヘンコウ</t>
    </rPh>
    <rPh sb="4" eb="5">
      <t>ゴ</t>
    </rPh>
    <phoneticPr fontId="4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</si>
  <si>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4"/>
  </si>
  <si>
    <t>年</t>
    <rPh sb="0" eb="1">
      <t>ネン</t>
    </rPh>
    <phoneticPr fontId="4"/>
  </si>
  <si>
    <t>希望する
基礎日額</t>
    <rPh sb="0" eb="2">
      <t>キボウ</t>
    </rPh>
    <phoneticPr fontId="4"/>
  </si>
  <si>
    <t>業種変更年月</t>
    <rPh sb="0" eb="2">
      <t>ギョウシュ</t>
    </rPh>
    <rPh sb="2" eb="4">
      <t>ヘンコウ</t>
    </rPh>
    <rPh sb="4" eb="6">
      <t>ネンゲツ</t>
    </rPh>
    <phoneticPr fontId="4"/>
  </si>
  <si>
    <t>1 期</t>
    <rPh sb="2" eb="3">
      <t>キ</t>
    </rPh>
    <phoneticPr fontId="4"/>
  </si>
  <si>
    <t>２ 期</t>
    <rPh sb="2" eb="3">
      <t>キ</t>
    </rPh>
    <phoneticPr fontId="4"/>
  </si>
  <si>
    <t>３ 期</t>
    <rPh sb="2" eb="3">
      <t>キ</t>
    </rPh>
    <phoneticPr fontId="4"/>
  </si>
  <si>
    <t>上記のとおり報告します。</t>
    <rPh sb="0" eb="2">
      <t>ジョウキ</t>
    </rPh>
    <rPh sb="6" eb="8">
      <t>ホウコク</t>
    </rPh>
    <phoneticPr fontId="4"/>
  </si>
  <si>
    <t>事業主氏名</t>
    <rPh sb="0" eb="3">
      <t>ジギョウヌシ</t>
    </rPh>
    <rPh sb="3" eb="5">
      <t>シメイ</t>
    </rPh>
    <phoneticPr fontId="4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</si>
  <si>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4"/>
  </si>
  <si>
    <t>日</t>
    <rPh sb="0" eb="1">
      <t>ヒ</t>
    </rPh>
    <phoneticPr fontId="4"/>
  </si>
  <si>
    <t xml:space="preserve"> </t>
    <phoneticPr fontId="4"/>
  </si>
  <si>
    <t>月</t>
    <phoneticPr fontId="4"/>
  </si>
  <si>
    <t>00</t>
    <phoneticPr fontId="4"/>
  </si>
  <si>
    <t>事業主名</t>
    <rPh sb="0" eb="3">
      <t>ジギョウヌシ</t>
    </rPh>
    <rPh sb="3" eb="4">
      <t>メイ</t>
    </rPh>
    <phoneticPr fontId="4"/>
  </si>
  <si>
    <t>事業場名</t>
    <rPh sb="0" eb="3">
      <t>ジギョウジョウ</t>
    </rPh>
    <rPh sb="3" eb="4">
      <t>メイ</t>
    </rPh>
    <phoneticPr fontId="4"/>
  </si>
  <si>
    <t>労災</t>
    <rPh sb="0" eb="2">
      <t>ロウサイ</t>
    </rPh>
    <phoneticPr fontId="4"/>
  </si>
  <si>
    <t>雇用</t>
    <rPh sb="0" eb="2">
      <t>コヨウ</t>
    </rPh>
    <phoneticPr fontId="4"/>
  </si>
  <si>
    <t>項目</t>
    <rPh sb="0" eb="2">
      <t>コウモク</t>
    </rPh>
    <phoneticPr fontId="4"/>
  </si>
  <si>
    <t>月別</t>
    <rPh sb="0" eb="2">
      <t>ツキベツ</t>
    </rPh>
    <phoneticPr fontId="4"/>
  </si>
  <si>
    <t/>
  </si>
  <si>
    <t>〒</t>
    <phoneticPr fontId="4"/>
  </si>
  <si>
    <t>一括納付</t>
  </si>
  <si>
    <t>分納（３回）</t>
  </si>
  <si>
    <t>千円</t>
    <rPh sb="0" eb="1">
      <t>セン</t>
    </rPh>
    <rPh sb="1" eb="2">
      <t>エン</t>
    </rPh>
    <phoneticPr fontId="4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</si>
  <si>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4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</si>
  <si>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4"/>
  </si>
  <si>
    <t>確定</t>
    <rPh sb="0" eb="2">
      <t>カクテイ</t>
    </rPh>
    <phoneticPr fontId="4"/>
  </si>
  <si>
    <t>概算</t>
    <rPh sb="0" eb="2">
      <t>ガイサン</t>
    </rPh>
    <phoneticPr fontId="4"/>
  </si>
  <si>
    <t>前年度と同額</t>
  </si>
  <si>
    <t>前年度と変る</t>
  </si>
  <si>
    <t>委託解除年月日</t>
  </si>
  <si>
    <t>府県</t>
    <rPh sb="0" eb="2">
      <t>フケン</t>
    </rPh>
    <phoneticPr fontId="4"/>
  </si>
  <si>
    <t>山下　和昭</t>
    <rPh sb="0" eb="2">
      <t>ヤマシタ</t>
    </rPh>
    <rPh sb="3" eb="5">
      <t>カズアキ</t>
    </rPh>
    <phoneticPr fontId="4"/>
  </si>
  <si>
    <t>東京都千代田区飯田橋</t>
    <rPh sb="0" eb="3">
      <t>トウキョウト</t>
    </rPh>
    <rPh sb="3" eb="7">
      <t>チヨダク</t>
    </rPh>
    <rPh sb="7" eb="10">
      <t>イイダバシ</t>
    </rPh>
    <phoneticPr fontId="4"/>
  </si>
  <si>
    <t>市ヶ谷労働保険事務組合</t>
    <rPh sb="0" eb="3">
      <t>イチガヤ</t>
    </rPh>
    <rPh sb="3" eb="5">
      <t>ロウドウ</t>
    </rPh>
    <rPh sb="5" eb="7">
      <t>ホケン</t>
    </rPh>
    <rPh sb="7" eb="9">
      <t>ジム</t>
    </rPh>
    <rPh sb="9" eb="11">
      <t>クミアイ</t>
    </rPh>
    <phoneticPr fontId="4"/>
  </si>
  <si>
    <t>－</t>
    <phoneticPr fontId="4"/>
  </si>
  <si>
    <t>NO</t>
    <phoneticPr fontId="4"/>
  </si>
  <si>
    <t>承認された
基礎日額</t>
    <phoneticPr fontId="4"/>
  </si>
  <si>
    <t>適用月数</t>
    <phoneticPr fontId="4"/>
  </si>
  <si>
    <t>00</t>
    <phoneticPr fontId="4"/>
  </si>
  <si>
    <t>株式会社　ヤマシタ</t>
    <rPh sb="0" eb="2">
      <t>カブシキ</t>
    </rPh>
    <rPh sb="2" eb="4">
      <t>カイシャ</t>
    </rPh>
    <phoneticPr fontId="4"/>
  </si>
  <si>
    <t>102</t>
    <phoneticPr fontId="4"/>
  </si>
  <si>
    <t>0072</t>
    <phoneticPr fontId="4"/>
  </si>
  <si>
    <t>13</t>
    <phoneticPr fontId="4"/>
  </si>
  <si>
    <t>01</t>
    <phoneticPr fontId="4"/>
  </si>
  <si>
    <t>055</t>
    <phoneticPr fontId="4"/>
  </si>
  <si>
    <t>1234</t>
    <phoneticPr fontId="4"/>
  </si>
  <si>
    <t>1</t>
    <phoneticPr fontId="4"/>
  </si>
  <si>
    <t>03-3234-7415</t>
    <phoneticPr fontId="4"/>
  </si>
  <si>
    <t>03-3234-6451</t>
    <phoneticPr fontId="4"/>
  </si>
  <si>
    <t>01</t>
    <phoneticPr fontId="4"/>
  </si>
  <si>
    <t>00</t>
    <phoneticPr fontId="4"/>
  </si>
  <si>
    <t>4</t>
    <phoneticPr fontId="4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</si>
  <si>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4"/>
  </si>
  <si>
    <t>委託解除拠出金納付済</t>
    <rPh sb="4" eb="7">
      <t>キョシュツキン</t>
    </rPh>
    <rPh sb="7" eb="9">
      <t>ノウフ</t>
    </rPh>
    <rPh sb="9" eb="10">
      <t>スミ</t>
    </rPh>
    <phoneticPr fontId="4"/>
  </si>
  <si>
    <t>長田　聡</t>
    <rPh sb="0" eb="2">
      <t>オサダ</t>
    </rPh>
    <rPh sb="3" eb="4">
      <t>サトシ</t>
    </rPh>
    <phoneticPr fontId="4"/>
  </si>
  <si>
    <t>２-4-１</t>
    <phoneticPr fontId="4"/>
  </si>
  <si>
    <t>4566789</t>
    <phoneticPr fontId="4"/>
  </si>
  <si>
    <t>NO</t>
    <phoneticPr fontId="4"/>
  </si>
  <si>
    <t>承認された
基礎日額</t>
    <phoneticPr fontId="4"/>
  </si>
  <si>
    <t>適用月数</t>
    <phoneticPr fontId="4"/>
  </si>
  <si>
    <t>NO</t>
    <phoneticPr fontId="4"/>
  </si>
  <si>
    <t>承認された
基礎日額</t>
    <phoneticPr fontId="4"/>
  </si>
  <si>
    <t>適用月数</t>
    <phoneticPr fontId="4"/>
  </si>
  <si>
    <t>令和</t>
  </si>
  <si>
    <t>令和</t>
    <rPh sb="0" eb="2">
      <t>レイワ</t>
    </rPh>
    <phoneticPr fontId="4"/>
  </si>
  <si>
    <t>予備欄1</t>
    <rPh sb="0" eb="3">
      <t>ヨビラン</t>
    </rPh>
    <phoneticPr fontId="4"/>
  </si>
  <si>
    <t>予備欄2</t>
    <rPh sb="0" eb="3">
      <t>ヨビラン</t>
    </rPh>
    <phoneticPr fontId="4"/>
  </si>
  <si>
    <t>予備欄3</t>
    <rPh sb="0" eb="3">
      <t>ヨビラン</t>
    </rPh>
    <phoneticPr fontId="4"/>
  </si>
  <si>
    <t>9.特別加入者の氏名</t>
    <phoneticPr fontId="4"/>
  </si>
  <si>
    <t>作成者氏名</t>
    <rPh sb="0" eb="2">
      <t>サクセイ</t>
    </rPh>
    <rPh sb="2" eb="3">
      <t>シャ</t>
    </rPh>
    <rPh sb="3" eb="5">
      <t>シメイ</t>
    </rPh>
    <phoneticPr fontId="4"/>
  </si>
  <si>
    <t>3500円</t>
    <rPh sb="4" eb="5">
      <t>エン</t>
    </rPh>
    <phoneticPr fontId="4"/>
  </si>
  <si>
    <t>（</t>
    <phoneticPr fontId="4"/>
  </si>
  <si>
    <t>）</t>
    <phoneticPr fontId="4"/>
  </si>
  <si>
    <t>作成</t>
    <rPh sb="0" eb="2">
      <t>サクセイ</t>
    </rPh>
    <phoneticPr fontId="4"/>
  </si>
  <si>
    <t>頁</t>
    <rPh sb="0" eb="1">
      <t>ページ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</si>
</sst>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7" formatCode="0_);\(0\)"/>
    <numFmt numFmtId="178" formatCode="#,##0_ "/>
    <numFmt numFmtId="180" formatCode="0;[Red]0"/>
    <numFmt numFmtId="181" formatCode="#,##0;[Red]#,##0"/>
    <numFmt numFmtId="182" formatCode="[&lt;=999]000;[&lt;=99999]000\-00;000\-0000"/>
    <numFmt numFmtId="187" formatCode="#,###"/>
    <numFmt numFmtId="194" formatCode="#,###;#,##0;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5"/>
      <name val="ＭＳ Ｐゴシック"/>
      <family val="3"/>
      <charset val="128"/>
    </font>
    <font>
      <sz val="6.5"/>
      <name val="ＭＳ ゴシック"/>
      <family val="3"/>
      <charset val="128"/>
    </font>
    <font>
      <sz val="6.5"/>
      <name val="ＭＳ Ｐ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6.5"/>
      <color indexed="9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139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24">
    <xf numFmtId="0" fontId="0" fillId="0" borderId="0" xfId="0">
      <alignment vertical="center"/>
    </xf>
    <xf numFmtId="0" fontId="0" fillId="0" borderId="0" xfId="0" applyFill="1" applyProtection="1">
      <alignment vertical="center"/>
      <protection locked="0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0" fillId="0" borderId="6" xfId="0" applyFill="1" applyBorder="1" applyAlignment="1">
      <alignment vertical="center"/>
    </xf>
    <xf numFmtId="0" fontId="6" fillId="0" borderId="0" xfId="0" applyFont="1" applyFill="1">
      <alignment vertical="center"/>
    </xf>
    <xf numFmtId="0" fontId="3" fillId="0" borderId="2" xfId="0" applyFont="1" applyFill="1" applyBorder="1">
      <alignment vertical="center"/>
    </xf>
    <xf numFmtId="0" fontId="9" fillId="0" borderId="7" xfId="0" applyFont="1" applyFill="1" applyBorder="1">
      <alignment vertical="center"/>
    </xf>
    <xf numFmtId="0" fontId="9" fillId="0" borderId="8" xfId="0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9" fillId="0" borderId="10" xfId="0" applyFont="1" applyFill="1" applyBorder="1">
      <alignment vertical="center"/>
    </xf>
    <xf numFmtId="0" fontId="9" fillId="0" borderId="11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0" borderId="13" xfId="0" applyFont="1" applyFill="1" applyBorder="1">
      <alignment vertical="center"/>
    </xf>
    <xf numFmtId="0" fontId="9" fillId="0" borderId="14" xfId="0" applyFont="1" applyFill="1" applyBorder="1">
      <alignment vertical="center"/>
    </xf>
    <xf numFmtId="0" fontId="9" fillId="0" borderId="15" xfId="0" applyFont="1" applyFill="1" applyBorder="1">
      <alignment vertical="center"/>
    </xf>
    <xf numFmtId="0" fontId="9" fillId="0" borderId="16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0" fillId="0" borderId="17" xfId="0" applyFill="1" applyBorder="1">
      <alignment vertical="center"/>
    </xf>
    <xf numFmtId="0" fontId="5" fillId="0" borderId="4" xfId="0" applyFont="1" applyFill="1" applyBorder="1">
      <alignment vertical="center"/>
    </xf>
    <xf numFmtId="180" fontId="13" fillId="0" borderId="3" xfId="0" applyNumberFormat="1" applyFont="1" applyFill="1" applyBorder="1" applyAlignment="1">
      <alignment vertical="center"/>
    </xf>
    <xf numFmtId="0" fontId="5" fillId="0" borderId="18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19" xfId="0" applyFont="1" applyFill="1" applyBorder="1">
      <alignment vertical="center"/>
    </xf>
    <xf numFmtId="0" fontId="0" fillId="0" borderId="0" xfId="0" applyFill="1" applyBorder="1">
      <alignment vertical="center"/>
    </xf>
    <xf numFmtId="182" fontId="0" fillId="0" borderId="0" xfId="0" applyNumberFormat="1" applyFill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5" fillId="0" borderId="20" xfId="0" applyFont="1" applyFill="1" applyBorder="1">
      <alignment vertical="center"/>
    </xf>
    <xf numFmtId="0" fontId="5" fillId="0" borderId="25" xfId="0" applyFont="1" applyFill="1" applyBorder="1">
      <alignment vertical="center"/>
    </xf>
    <xf numFmtId="0" fontId="5" fillId="0" borderId="26" xfId="0" applyFont="1" applyFill="1" applyBorder="1">
      <alignment vertical="center"/>
    </xf>
    <xf numFmtId="0" fontId="5" fillId="0" borderId="27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21" xfId="0" applyFont="1" applyFill="1" applyBorder="1">
      <alignment vertical="center"/>
    </xf>
    <xf numFmtId="0" fontId="5" fillId="0" borderId="22" xfId="0" applyFont="1" applyFill="1" applyBorder="1">
      <alignment vertical="center"/>
    </xf>
    <xf numFmtId="0" fontId="0" fillId="0" borderId="28" xfId="0" applyFill="1" applyBorder="1">
      <alignment vertical="center"/>
    </xf>
    <xf numFmtId="0" fontId="4" fillId="0" borderId="29" xfId="0" applyFont="1" applyFill="1" applyBorder="1">
      <alignment vertical="center"/>
    </xf>
    <xf numFmtId="0" fontId="5" fillId="0" borderId="29" xfId="0" quotePrefix="1" applyFont="1" applyFill="1" applyBorder="1">
      <alignment vertical="center"/>
    </xf>
    <xf numFmtId="0" fontId="0" fillId="0" borderId="19" xfId="0" applyFill="1" applyBorder="1">
      <alignment vertical="center"/>
    </xf>
    <xf numFmtId="0" fontId="20" fillId="0" borderId="0" xfId="0" applyFont="1" applyFill="1" applyBorder="1" applyAlignment="1" applyProtection="1">
      <alignment vertical="center"/>
      <protection locked="0"/>
    </xf>
    <xf numFmtId="0" fontId="7" fillId="0" borderId="25" xfId="0" applyFont="1" applyFill="1" applyBorder="1">
      <alignment vertical="center"/>
    </xf>
    <xf numFmtId="49" fontId="5" fillId="0" borderId="25" xfId="0" applyNumberFormat="1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5" fillId="0" borderId="30" xfId="0" applyFont="1" applyFill="1" applyBorder="1">
      <alignment vertical="center"/>
    </xf>
    <xf numFmtId="0" fontId="5" fillId="0" borderId="28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7" fillId="0" borderId="31" xfId="0" applyFont="1" applyFill="1" applyBorder="1">
      <alignment vertical="center"/>
    </xf>
    <xf numFmtId="0" fontId="7" fillId="0" borderId="32" xfId="0" applyFont="1" applyFill="1" applyBorder="1">
      <alignment vertical="center"/>
    </xf>
    <xf numFmtId="0" fontId="5" fillId="0" borderId="24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20" fillId="0" borderId="33" xfId="0" applyFont="1" applyFill="1" applyBorder="1" applyAlignment="1" applyProtection="1">
      <alignment vertical="center"/>
      <protection locked="0"/>
    </xf>
    <xf numFmtId="0" fontId="5" fillId="0" borderId="33" xfId="0" applyFont="1" applyFill="1" applyBorder="1">
      <alignment vertical="center"/>
    </xf>
    <xf numFmtId="0" fontId="5" fillId="0" borderId="24" xfId="0" applyFont="1" applyFill="1" applyBorder="1" applyAlignment="1">
      <alignment vertical="center"/>
    </xf>
    <xf numFmtId="0" fontId="21" fillId="0" borderId="24" xfId="0" applyFont="1" applyFill="1" applyBorder="1" applyAlignment="1" applyProtection="1">
      <alignment vertical="center"/>
      <protection locked="0"/>
    </xf>
    <xf numFmtId="0" fontId="7" fillId="0" borderId="14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7" fillId="0" borderId="34" xfId="0" applyFont="1" applyFill="1" applyBorder="1">
      <alignment vertical="center"/>
    </xf>
    <xf numFmtId="0" fontId="7" fillId="0" borderId="35" xfId="0" applyFont="1" applyFill="1" applyBorder="1">
      <alignment vertical="center"/>
    </xf>
    <xf numFmtId="0" fontId="7" fillId="0" borderId="36" xfId="0" applyFont="1" applyFill="1" applyBorder="1">
      <alignment vertical="center"/>
    </xf>
    <xf numFmtId="0" fontId="7" fillId="0" borderId="37" xfId="0" applyFont="1" applyFill="1" applyBorder="1">
      <alignment vertical="center"/>
    </xf>
    <xf numFmtId="0" fontId="7" fillId="0" borderId="26" xfId="0" applyFont="1" applyFill="1" applyBorder="1">
      <alignment vertical="center"/>
    </xf>
    <xf numFmtId="0" fontId="5" fillId="0" borderId="0" xfId="0" applyFont="1" applyFill="1" applyBorder="1" applyProtection="1">
      <alignment vertical="center"/>
      <protection locked="0"/>
    </xf>
    <xf numFmtId="0" fontId="22" fillId="0" borderId="38" xfId="0" applyFont="1" applyFill="1" applyBorder="1" applyProtection="1">
      <alignment vertical="center"/>
      <protection locked="0"/>
    </xf>
    <xf numFmtId="0" fontId="7" fillId="0" borderId="20" xfId="0" applyFont="1" applyFill="1" applyBorder="1">
      <alignment vertical="center"/>
    </xf>
    <xf numFmtId="0" fontId="7" fillId="0" borderId="39" xfId="0" applyFont="1" applyFill="1" applyBorder="1">
      <alignment vertical="center"/>
    </xf>
    <xf numFmtId="0" fontId="7" fillId="0" borderId="40" xfId="0" applyFont="1" applyFill="1" applyBorder="1">
      <alignment vertical="center"/>
    </xf>
    <xf numFmtId="0" fontId="5" fillId="0" borderId="31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5" fillId="0" borderId="0" xfId="0" applyFont="1" applyFill="1" applyBorder="1" applyProtection="1">
      <alignment vertical="center"/>
    </xf>
    <xf numFmtId="0" fontId="7" fillId="0" borderId="19" xfId="0" applyFont="1" applyFill="1" applyBorder="1">
      <alignment vertical="center"/>
    </xf>
    <xf numFmtId="0" fontId="7" fillId="0" borderId="21" xfId="0" applyFont="1" applyFill="1" applyBorder="1">
      <alignment vertical="center"/>
    </xf>
    <xf numFmtId="0" fontId="7" fillId="0" borderId="24" xfId="0" applyFont="1" applyFill="1" applyBorder="1">
      <alignment vertical="center"/>
    </xf>
    <xf numFmtId="0" fontId="7" fillId="0" borderId="41" xfId="0" applyFont="1" applyFill="1" applyBorder="1">
      <alignment vertical="center"/>
    </xf>
    <xf numFmtId="0" fontId="7" fillId="0" borderId="42" xfId="0" applyFont="1" applyFill="1" applyBorder="1">
      <alignment vertical="center"/>
    </xf>
    <xf numFmtId="0" fontId="7" fillId="0" borderId="43" xfId="0" applyFont="1" applyFill="1" applyBorder="1">
      <alignment vertical="center"/>
    </xf>
    <xf numFmtId="0" fontId="5" fillId="0" borderId="32" xfId="0" applyFont="1" applyFill="1" applyBorder="1">
      <alignment vertical="center"/>
    </xf>
    <xf numFmtId="0" fontId="22" fillId="0" borderId="19" xfId="0" applyFont="1" applyFill="1" applyBorder="1" applyProtection="1">
      <alignment vertical="center"/>
      <protection locked="0"/>
    </xf>
    <xf numFmtId="0" fontId="3" fillId="0" borderId="26" xfId="0" applyFont="1" applyFill="1" applyBorder="1">
      <alignment vertical="center"/>
    </xf>
    <xf numFmtId="0" fontId="3" fillId="0" borderId="21" xfId="0" applyFont="1" applyFill="1" applyBorder="1">
      <alignment vertical="center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3" fillId="0" borderId="20" xfId="0" applyFont="1" applyFill="1" applyBorder="1">
      <alignment vertical="center"/>
    </xf>
    <xf numFmtId="0" fontId="0" fillId="0" borderId="20" xfId="0" applyFill="1" applyBorder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44" xfId="0" applyFont="1" applyFill="1" applyBorder="1" applyAlignment="1">
      <alignment vertical="center"/>
    </xf>
    <xf numFmtId="0" fontId="0" fillId="0" borderId="29" xfId="0" applyFill="1" applyBorder="1">
      <alignment vertical="center"/>
    </xf>
    <xf numFmtId="0" fontId="3" fillId="0" borderId="25" xfId="0" applyFont="1" applyFill="1" applyBorder="1">
      <alignment vertical="center"/>
    </xf>
    <xf numFmtId="0" fontId="0" fillId="0" borderId="24" xfId="0" applyFill="1" applyBorder="1">
      <alignment vertical="center"/>
    </xf>
    <xf numFmtId="0" fontId="0" fillId="0" borderId="45" xfId="0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0" fillId="0" borderId="1" xfId="0" applyFill="1" applyBorder="1">
      <alignment vertical="center"/>
    </xf>
    <xf numFmtId="0" fontId="10" fillId="0" borderId="18" xfId="0" applyFont="1" applyFill="1" applyBorder="1">
      <alignment vertical="center"/>
    </xf>
    <xf numFmtId="0" fontId="0" fillId="0" borderId="26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32" xfId="0" applyFill="1" applyBorder="1">
      <alignment vertical="center"/>
    </xf>
    <xf numFmtId="0" fontId="7" fillId="0" borderId="28" xfId="0" applyFont="1" applyFill="1" applyBorder="1">
      <alignment vertical="center"/>
    </xf>
    <xf numFmtId="0" fontId="7" fillId="0" borderId="27" xfId="0" applyFont="1" applyFill="1" applyBorder="1">
      <alignment vertical="center"/>
    </xf>
    <xf numFmtId="0" fontId="2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4" fillId="2" borderId="0" xfId="0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9" fillId="0" borderId="46" xfId="0" applyFont="1" applyFill="1" applyBorder="1" applyProtection="1">
      <alignment vertical="center"/>
    </xf>
    <xf numFmtId="0" fontId="5" fillId="0" borderId="31" xfId="0" applyFont="1" applyFill="1" applyBorder="1" applyProtection="1">
      <alignment vertical="center"/>
      <protection locked="0"/>
    </xf>
    <xf numFmtId="0" fontId="1" fillId="0" borderId="0" xfId="0" applyFont="1" applyFill="1">
      <alignment vertical="center"/>
    </xf>
    <xf numFmtId="0" fontId="1" fillId="2" borderId="0" xfId="0" applyFont="1" applyFill="1" applyProtection="1">
      <alignment vertical="center"/>
      <protection locked="0"/>
    </xf>
    <xf numFmtId="0" fontId="4" fillId="0" borderId="31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49" fontId="13" fillId="3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47" xfId="1" applyFont="1" applyFill="1" applyBorder="1">
      <alignment vertical="center"/>
    </xf>
    <xf numFmtId="0" fontId="5" fillId="0" borderId="48" xfId="1" applyFont="1" applyFill="1" applyBorder="1">
      <alignment vertical="center"/>
    </xf>
    <xf numFmtId="0" fontId="4" fillId="0" borderId="0" xfId="1" applyFont="1" applyFill="1" applyBorder="1">
      <alignment vertical="center"/>
    </xf>
    <xf numFmtId="0" fontId="13" fillId="0" borderId="0" xfId="0" applyFont="1" applyFill="1" applyBorder="1" applyAlignment="1">
      <alignment horizontal="left"/>
    </xf>
    <xf numFmtId="0" fontId="13" fillId="0" borderId="0" xfId="1" applyFont="1" applyFill="1" applyBorder="1">
      <alignment vertical="center"/>
    </xf>
    <xf numFmtId="0" fontId="2" fillId="0" borderId="0" xfId="1" applyFill="1" applyBorder="1">
      <alignment vertical="center"/>
    </xf>
    <xf numFmtId="0" fontId="3" fillId="0" borderId="0" xfId="1" applyFont="1" applyFill="1" applyBorder="1">
      <alignment vertical="center"/>
    </xf>
    <xf numFmtId="0" fontId="13" fillId="0" borderId="0" xfId="1" applyFont="1" applyFill="1" applyBorder="1" applyAlignment="1">
      <alignment horizontal="left"/>
    </xf>
    <xf numFmtId="0" fontId="13" fillId="0" borderId="0" xfId="1" applyFont="1" applyFill="1" applyBorder="1" applyAlignment="1">
      <alignment horizontal="center" vertical="center"/>
    </xf>
    <xf numFmtId="0" fontId="13" fillId="3" borderId="0" xfId="1" applyFont="1" applyFill="1" applyBorder="1" applyAlignment="1" applyProtection="1">
      <alignment horizontal="center" vertical="center"/>
      <protection locked="0"/>
    </xf>
    <xf numFmtId="49" fontId="13" fillId="3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18" xfId="1" applyFont="1" applyFill="1" applyBorder="1">
      <alignment vertical="center"/>
    </xf>
    <xf numFmtId="0" fontId="3" fillId="0" borderId="17" xfId="1" applyFont="1" applyFill="1" applyBorder="1">
      <alignment vertical="center"/>
    </xf>
    <xf numFmtId="0" fontId="2" fillId="0" borderId="17" xfId="1" applyFill="1" applyBorder="1">
      <alignment vertical="center"/>
    </xf>
    <xf numFmtId="0" fontId="2" fillId="0" borderId="45" xfId="1" applyFill="1" applyBorder="1">
      <alignment vertical="center"/>
    </xf>
    <xf numFmtId="0" fontId="2" fillId="0" borderId="26" xfId="1" applyFill="1" applyBorder="1">
      <alignment vertical="center"/>
    </xf>
    <xf numFmtId="0" fontId="9" fillId="0" borderId="0" xfId="1" applyFont="1" applyFill="1" applyBorder="1">
      <alignment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13" fillId="3" borderId="62" xfId="0" applyFont="1" applyFill="1" applyBorder="1" applyAlignment="1" applyProtection="1">
      <alignment horizontal="left" vertical="center"/>
      <protection locked="0"/>
    </xf>
    <xf numFmtId="0" fontId="13" fillId="3" borderId="25" xfId="0" applyFont="1" applyFill="1" applyBorder="1" applyAlignment="1" applyProtection="1">
      <alignment horizontal="left" vertical="center"/>
      <protection locked="0"/>
    </xf>
    <xf numFmtId="0" fontId="13" fillId="3" borderId="63" xfId="0" applyFont="1" applyFill="1" applyBorder="1" applyAlignment="1" applyProtection="1">
      <alignment horizontal="left" vertical="center"/>
      <protection locked="0"/>
    </xf>
    <xf numFmtId="0" fontId="13" fillId="3" borderId="45" xfId="0" applyFont="1" applyFill="1" applyBorder="1" applyAlignment="1" applyProtection="1">
      <alignment horizontal="left" vertical="center"/>
      <protection locked="0"/>
    </xf>
    <xf numFmtId="0" fontId="13" fillId="3" borderId="26" xfId="0" applyFont="1" applyFill="1" applyBorder="1" applyAlignment="1" applyProtection="1">
      <alignment horizontal="left" vertical="center"/>
      <protection locked="0"/>
    </xf>
    <xf numFmtId="0" fontId="13" fillId="3" borderId="18" xfId="0" applyFont="1" applyFill="1" applyBorder="1" applyAlignment="1" applyProtection="1">
      <alignment horizontal="left" vertical="center"/>
      <protection locked="0"/>
    </xf>
    <xf numFmtId="0" fontId="21" fillId="4" borderId="22" xfId="0" applyFont="1" applyFill="1" applyBorder="1" applyAlignment="1" applyProtection="1">
      <alignment horizontal="center" vertical="center"/>
      <protection locked="0"/>
    </xf>
    <xf numFmtId="0" fontId="21" fillId="4" borderId="20" xfId="0" applyFont="1" applyFill="1" applyBorder="1" applyAlignment="1" applyProtection="1">
      <alignment horizontal="center" vertical="center"/>
      <protection locked="0"/>
    </xf>
    <xf numFmtId="0" fontId="21" fillId="4" borderId="6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1" fillId="4" borderId="24" xfId="0" applyFont="1" applyFill="1" applyBorder="1" applyAlignment="1" applyProtection="1">
      <alignment horizontal="center" vertical="center"/>
      <protection locked="0"/>
    </xf>
    <xf numFmtId="0" fontId="21" fillId="4" borderId="44" xfId="0" applyFont="1" applyFill="1" applyBorder="1" applyAlignment="1" applyProtection="1">
      <alignment horizontal="center" vertical="center"/>
      <protection locked="0"/>
    </xf>
    <xf numFmtId="187" fontId="13" fillId="2" borderId="83" xfId="0" applyNumberFormat="1" applyFont="1" applyFill="1" applyBorder="1" applyAlignment="1" applyProtection="1">
      <alignment horizontal="center" vertical="center"/>
    </xf>
    <xf numFmtId="187" fontId="13" fillId="2" borderId="84" xfId="0" applyNumberFormat="1" applyFont="1" applyFill="1" applyBorder="1" applyAlignment="1" applyProtection="1">
      <alignment horizontal="center" vertical="center"/>
    </xf>
    <xf numFmtId="187" fontId="13" fillId="2" borderId="132" xfId="0" applyNumberFormat="1" applyFont="1" applyFill="1" applyBorder="1" applyAlignment="1" applyProtection="1">
      <alignment horizontal="center" vertical="center"/>
    </xf>
    <xf numFmtId="187" fontId="3" fillId="2" borderId="133" xfId="0" applyNumberFormat="1" applyFont="1" applyFill="1" applyBorder="1" applyAlignment="1" applyProtection="1">
      <alignment horizontal="center" vertical="center"/>
    </xf>
    <xf numFmtId="187" fontId="3" fillId="2" borderId="134" xfId="0" applyNumberFormat="1" applyFont="1" applyFill="1" applyBorder="1" applyAlignment="1" applyProtection="1">
      <alignment horizontal="center" vertical="center"/>
    </xf>
    <xf numFmtId="187" fontId="3" fillId="2" borderId="135" xfId="0" applyNumberFormat="1" applyFont="1" applyFill="1" applyBorder="1" applyAlignment="1" applyProtection="1">
      <alignment horizontal="center" vertical="center"/>
    </xf>
    <xf numFmtId="187" fontId="3" fillId="2" borderId="126" xfId="0" applyNumberFormat="1" applyFont="1" applyFill="1" applyBorder="1" applyAlignment="1" applyProtection="1">
      <alignment horizontal="center" vertical="center"/>
    </xf>
    <xf numFmtId="187" fontId="3" fillId="2" borderId="127" xfId="0" applyNumberFormat="1" applyFont="1" applyFill="1" applyBorder="1" applyAlignment="1" applyProtection="1">
      <alignment horizontal="center" vertical="center"/>
    </xf>
    <xf numFmtId="187" fontId="3" fillId="2" borderId="136" xfId="0" applyNumberFormat="1" applyFont="1" applyFill="1" applyBorder="1" applyAlignment="1" applyProtection="1">
      <alignment horizontal="center" vertical="center"/>
    </xf>
    <xf numFmtId="0" fontId="9" fillId="0" borderId="133" xfId="0" applyFont="1" applyFill="1" applyBorder="1" applyAlignment="1">
      <alignment horizontal="center" vertical="center"/>
    </xf>
    <xf numFmtId="0" fontId="9" fillId="0" borderId="134" xfId="0" applyFont="1" applyFill="1" applyBorder="1" applyAlignment="1">
      <alignment horizontal="center" vertical="center"/>
    </xf>
    <xf numFmtId="0" fontId="9" fillId="0" borderId="135" xfId="0" applyFont="1" applyFill="1" applyBorder="1" applyAlignment="1">
      <alignment horizontal="center" vertical="center"/>
    </xf>
    <xf numFmtId="0" fontId="9" fillId="0" borderId="137" xfId="0" applyFont="1" applyFill="1" applyBorder="1" applyAlignment="1">
      <alignment horizontal="center" vertical="center"/>
    </xf>
    <xf numFmtId="0" fontId="9" fillId="0" borderId="130" xfId="0" applyFont="1" applyFill="1" applyBorder="1" applyAlignment="1">
      <alignment horizontal="center" vertical="center"/>
    </xf>
    <xf numFmtId="0" fontId="9" fillId="0" borderId="138" xfId="0" applyFont="1" applyFill="1" applyBorder="1" applyAlignment="1">
      <alignment horizontal="center" vertical="center"/>
    </xf>
    <xf numFmtId="187" fontId="13" fillId="2" borderId="133" xfId="0" applyNumberFormat="1" applyFont="1" applyFill="1" applyBorder="1" applyAlignment="1" applyProtection="1">
      <alignment horizontal="center" vertical="center"/>
    </xf>
    <xf numFmtId="187" fontId="13" fillId="2" borderId="134" xfId="0" applyNumberFormat="1" applyFont="1" applyFill="1" applyBorder="1" applyAlignment="1" applyProtection="1">
      <alignment horizontal="center" vertical="center"/>
    </xf>
    <xf numFmtId="187" fontId="13" fillId="2" borderId="135" xfId="0" applyNumberFormat="1" applyFont="1" applyFill="1" applyBorder="1" applyAlignment="1" applyProtection="1">
      <alignment horizontal="center" vertical="center"/>
    </xf>
    <xf numFmtId="187" fontId="13" fillId="2" borderId="126" xfId="0" applyNumberFormat="1" applyFont="1" applyFill="1" applyBorder="1" applyAlignment="1" applyProtection="1">
      <alignment horizontal="center" vertical="center"/>
    </xf>
    <xf numFmtId="187" fontId="13" fillId="2" borderId="127" xfId="0" applyNumberFormat="1" applyFont="1" applyFill="1" applyBorder="1" applyAlignment="1" applyProtection="1">
      <alignment horizontal="center" vertical="center"/>
    </xf>
    <xf numFmtId="187" fontId="13" fillId="2" borderId="136" xfId="0" applyNumberFormat="1" applyFont="1" applyFill="1" applyBorder="1" applyAlignment="1" applyProtection="1">
      <alignment horizontal="center" vertical="center"/>
    </xf>
    <xf numFmtId="187" fontId="3" fillId="2" borderId="34" xfId="0" applyNumberFormat="1" applyFont="1" applyFill="1" applyBorder="1" applyAlignment="1" applyProtection="1">
      <alignment vertical="center"/>
    </xf>
    <xf numFmtId="187" fontId="17" fillId="2" borderId="37" xfId="0" applyNumberFormat="1" applyFont="1" applyFill="1" applyBorder="1" applyAlignment="1" applyProtection="1">
      <alignment vertical="center"/>
    </xf>
    <xf numFmtId="187" fontId="17" fillId="2" borderId="40" xfId="0" applyNumberFormat="1" applyFont="1" applyFill="1" applyBorder="1" applyAlignment="1" applyProtection="1">
      <alignment vertical="center"/>
    </xf>
    <xf numFmtId="187" fontId="17" fillId="2" borderId="31" xfId="0" applyNumberFormat="1" applyFont="1" applyFill="1" applyBorder="1" applyAlignment="1" applyProtection="1">
      <alignment vertical="center"/>
    </xf>
    <xf numFmtId="49" fontId="19" fillId="0" borderId="58" xfId="0" applyNumberFormat="1" applyFont="1" applyFill="1" applyBorder="1" applyAlignment="1">
      <alignment vertical="center"/>
    </xf>
    <xf numFmtId="49" fontId="19" fillId="0" borderId="5" xfId="0" applyNumberFormat="1" applyFont="1" applyFill="1" applyBorder="1" applyAlignment="1">
      <alignment vertical="center"/>
    </xf>
    <xf numFmtId="0" fontId="10" fillId="2" borderId="49" xfId="0" applyFont="1" applyFill="1" applyBorder="1" applyAlignment="1" applyProtection="1">
      <alignment vertical="center"/>
    </xf>
    <xf numFmtId="0" fontId="18" fillId="2" borderId="50" xfId="0" applyFont="1" applyFill="1" applyBorder="1" applyAlignment="1" applyProtection="1">
      <alignment vertical="center"/>
    </xf>
    <xf numFmtId="0" fontId="18" fillId="2" borderId="51" xfId="0" applyFont="1" applyFill="1" applyBorder="1" applyAlignment="1" applyProtection="1">
      <alignment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44" xfId="1" applyFont="1" applyFill="1" applyBorder="1" applyAlignment="1">
      <alignment horizontal="center" vertical="center"/>
    </xf>
    <xf numFmtId="0" fontId="3" fillId="0" borderId="110" xfId="1" applyFont="1" applyFill="1" applyBorder="1" applyAlignment="1">
      <alignment horizontal="center" vertical="center"/>
    </xf>
    <xf numFmtId="0" fontId="3" fillId="0" borderId="111" xfId="1" applyFont="1" applyFill="1" applyBorder="1" applyAlignment="1">
      <alignment horizontal="center" vertical="center"/>
    </xf>
    <xf numFmtId="0" fontId="3" fillId="0" borderId="112" xfId="1" applyFont="1" applyFill="1" applyBorder="1" applyAlignment="1">
      <alignment horizontal="center" vertical="center"/>
    </xf>
    <xf numFmtId="0" fontId="3" fillId="0" borderId="113" xfId="1" applyFont="1" applyFill="1" applyBorder="1" applyAlignment="1">
      <alignment horizontal="center" vertical="center"/>
    </xf>
    <xf numFmtId="0" fontId="3" fillId="0" borderId="114" xfId="1" applyFont="1" applyFill="1" applyBorder="1" applyAlignment="1">
      <alignment horizontal="center" vertical="center"/>
    </xf>
    <xf numFmtId="0" fontId="3" fillId="0" borderId="115" xfId="1" applyFont="1" applyFill="1" applyBorder="1" applyAlignment="1">
      <alignment horizontal="center" vertical="center"/>
    </xf>
    <xf numFmtId="0" fontId="3" fillId="0" borderId="129" xfId="1" applyFont="1" applyFill="1" applyBorder="1" applyAlignment="1">
      <alignment horizontal="center" vertical="center"/>
    </xf>
    <xf numFmtId="0" fontId="3" fillId="0" borderId="130" xfId="1" applyFont="1" applyFill="1" applyBorder="1" applyAlignment="1">
      <alignment horizontal="center" vertical="center"/>
    </xf>
    <xf numFmtId="0" fontId="3" fillId="0" borderId="131" xfId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5" fillId="0" borderId="64" xfId="0" applyFont="1" applyFill="1" applyBorder="1" applyAlignment="1">
      <alignment horizontal="center" vertical="center"/>
    </xf>
    <xf numFmtId="178" fontId="10" fillId="3" borderId="64" xfId="0" applyNumberFormat="1" applyFont="1" applyFill="1" applyBorder="1" applyAlignment="1" applyProtection="1">
      <alignment horizontal="right" vertical="center"/>
      <protection locked="0"/>
    </xf>
    <xf numFmtId="0" fontId="10" fillId="3" borderId="64" xfId="0" applyFont="1" applyFill="1" applyBorder="1" applyAlignment="1" applyProtection="1">
      <alignment horizontal="center" vertical="center"/>
      <protection locked="0"/>
    </xf>
    <xf numFmtId="0" fontId="5" fillId="0" borderId="64" xfId="0" applyFont="1" applyFill="1" applyBorder="1" applyAlignment="1">
      <alignment horizontal="center" vertical="center" shrinkToFit="1"/>
    </xf>
    <xf numFmtId="49" fontId="10" fillId="4" borderId="4" xfId="0" applyNumberFormat="1" applyFont="1" applyFill="1" applyBorder="1" applyAlignment="1" applyProtection="1">
      <alignment horizontal="center" vertical="center"/>
      <protection locked="0"/>
    </xf>
    <xf numFmtId="49" fontId="10" fillId="4" borderId="3" xfId="0" applyNumberFormat="1" applyFont="1" applyFill="1" applyBorder="1" applyAlignment="1" applyProtection="1">
      <alignment horizontal="center" vertical="center"/>
      <protection locked="0"/>
    </xf>
    <xf numFmtId="49" fontId="10" fillId="4" borderId="5" xfId="0" applyNumberFormat="1" applyFont="1" applyFill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center" vertical="center"/>
      <protection locked="0"/>
    </xf>
    <xf numFmtId="0" fontId="5" fillId="4" borderId="44" xfId="0" applyFont="1" applyFill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21" xfId="0" applyFont="1" applyFill="1" applyBorder="1" applyAlignment="1">
      <alignment vertical="center"/>
    </xf>
    <xf numFmtId="0" fontId="12" fillId="0" borderId="42" xfId="0" applyFont="1" applyFill="1" applyBorder="1" applyAlignment="1">
      <alignment vertical="center"/>
    </xf>
    <xf numFmtId="0" fontId="12" fillId="0" borderId="31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177" fontId="3" fillId="0" borderId="22" xfId="0" applyNumberFormat="1" applyFont="1" applyFill="1" applyBorder="1" applyAlignment="1">
      <alignment horizontal="left" vertical="center"/>
    </xf>
    <xf numFmtId="177" fontId="2" fillId="0" borderId="20" xfId="0" applyNumberFormat="1" applyFont="1" applyFill="1" applyBorder="1" applyAlignment="1">
      <alignment horizontal="left" vertical="center"/>
    </xf>
    <xf numFmtId="49" fontId="16" fillId="4" borderId="22" xfId="0" applyNumberFormat="1" applyFont="1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44" xfId="0" applyFill="1" applyBorder="1" applyAlignment="1" applyProtection="1">
      <alignment horizontal="center" vertical="center"/>
      <protection locked="0"/>
    </xf>
    <xf numFmtId="180" fontId="13" fillId="2" borderId="95" xfId="0" applyNumberFormat="1" applyFont="1" applyFill="1" applyBorder="1" applyAlignment="1" applyProtection="1">
      <alignment horizontal="right" vertical="center"/>
    </xf>
    <xf numFmtId="187" fontId="13" fillId="2" borderId="64" xfId="0" applyNumberFormat="1" applyFont="1" applyFill="1" applyBorder="1" applyAlignment="1" applyProtection="1">
      <alignment vertical="center"/>
    </xf>
    <xf numFmtId="0" fontId="9" fillId="0" borderId="31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187" fontId="13" fillId="2" borderId="34" xfId="0" applyNumberFormat="1" applyFont="1" applyFill="1" applyBorder="1" applyAlignment="1" applyProtection="1">
      <alignment vertical="center"/>
    </xf>
    <xf numFmtId="187" fontId="13" fillId="2" borderId="37" xfId="0" applyNumberFormat="1" applyFont="1" applyFill="1" applyBorder="1" applyAlignment="1" applyProtection="1">
      <alignment vertical="center"/>
    </xf>
    <xf numFmtId="187" fontId="13" fillId="2" borderId="89" xfId="0" applyNumberFormat="1" applyFont="1" applyFill="1" applyBorder="1" applyAlignment="1" applyProtection="1">
      <alignment vertical="center"/>
    </xf>
    <xf numFmtId="187" fontId="13" fillId="2" borderId="24" xfId="0" applyNumberFormat="1" applyFont="1" applyFill="1" applyBorder="1" applyAlignment="1" applyProtection="1">
      <alignment vertical="center"/>
    </xf>
    <xf numFmtId="181" fontId="13" fillId="2" borderId="54" xfId="0" applyNumberFormat="1" applyFont="1" applyFill="1" applyBorder="1" applyAlignment="1" applyProtection="1">
      <alignment vertical="center"/>
    </xf>
    <xf numFmtId="181" fontId="13" fillId="2" borderId="55" xfId="0" applyNumberFormat="1" applyFont="1" applyFill="1" applyBorder="1" applyAlignment="1" applyProtection="1">
      <alignment vertical="center"/>
    </xf>
    <xf numFmtId="181" fontId="13" fillId="2" borderId="94" xfId="0" applyNumberFormat="1" applyFont="1" applyFill="1" applyBorder="1" applyAlignment="1" applyProtection="1">
      <alignment vertical="center"/>
    </xf>
    <xf numFmtId="187" fontId="13" fillId="2" borderId="4" xfId="0" applyNumberFormat="1" applyFont="1" applyFill="1" applyBorder="1" applyAlignment="1" applyProtection="1">
      <alignment vertical="center"/>
    </xf>
    <xf numFmtId="187" fontId="13" fillId="2" borderId="3" xfId="0" applyNumberFormat="1" applyFont="1" applyFill="1" applyBorder="1" applyAlignment="1" applyProtection="1">
      <alignment vertical="center"/>
    </xf>
    <xf numFmtId="187" fontId="13" fillId="2" borderId="57" xfId="0" applyNumberFormat="1" applyFont="1" applyFill="1" applyBorder="1" applyAlignment="1" applyProtection="1">
      <alignment vertical="center"/>
    </xf>
    <xf numFmtId="187" fontId="13" fillId="2" borderId="117" xfId="0" applyNumberFormat="1" applyFont="1" applyFill="1" applyBorder="1" applyAlignment="1" applyProtection="1">
      <alignment vertical="center"/>
    </xf>
    <xf numFmtId="187" fontId="13" fillId="2" borderId="118" xfId="0" applyNumberFormat="1" applyFont="1" applyFill="1" applyBorder="1" applyAlignment="1" applyProtection="1">
      <alignment vertical="center"/>
    </xf>
    <xf numFmtId="187" fontId="3" fillId="2" borderId="22" xfId="0" applyNumberFormat="1" applyFont="1" applyFill="1" applyBorder="1" applyAlignment="1" applyProtection="1">
      <alignment horizontal="center" vertical="center"/>
    </xf>
    <xf numFmtId="187" fontId="3" fillId="2" borderId="20" xfId="0" applyNumberFormat="1" applyFont="1" applyFill="1" applyBorder="1" applyAlignment="1" applyProtection="1">
      <alignment horizontal="center" vertical="center"/>
    </xf>
    <xf numFmtId="187" fontId="3" fillId="2" borderId="42" xfId="0" applyNumberFormat="1" applyFont="1" applyFill="1" applyBorder="1" applyAlignment="1" applyProtection="1">
      <alignment horizontal="center" vertical="center"/>
    </xf>
    <xf numFmtId="187" fontId="3" fillId="2" borderId="31" xfId="0" applyNumberFormat="1" applyFont="1" applyFill="1" applyBorder="1" applyAlignment="1" applyProtection="1">
      <alignment horizontal="center" vertical="center"/>
    </xf>
    <xf numFmtId="187" fontId="3" fillId="2" borderId="125" xfId="0" applyNumberFormat="1" applyFont="1" applyFill="1" applyBorder="1" applyAlignment="1" applyProtection="1">
      <alignment horizontal="center" vertical="center"/>
    </xf>
    <xf numFmtId="187" fontId="3" fillId="2" borderId="111" xfId="0" applyNumberFormat="1" applyFont="1" applyFill="1" applyBorder="1" applyAlignment="1" applyProtection="1">
      <alignment horizontal="center" vertical="center"/>
    </xf>
    <xf numFmtId="187" fontId="3" fillId="2" borderId="112" xfId="0" applyNumberFormat="1" applyFont="1" applyFill="1" applyBorder="1" applyAlignment="1" applyProtection="1">
      <alignment horizontal="center" vertical="center"/>
    </xf>
    <xf numFmtId="187" fontId="3" fillId="2" borderId="128" xfId="0" applyNumberFormat="1" applyFont="1" applyFill="1" applyBorder="1" applyAlignment="1" applyProtection="1">
      <alignment horizontal="center" vertical="center"/>
    </xf>
    <xf numFmtId="194" fontId="13" fillId="2" borderId="64" xfId="0" applyNumberFormat="1" applyFont="1" applyFill="1" applyBorder="1" applyAlignment="1" applyProtection="1">
      <alignment horizontal="right" vertical="center"/>
    </xf>
    <xf numFmtId="181" fontId="13" fillId="2" borderId="64" xfId="0" applyNumberFormat="1" applyFont="1" applyFill="1" applyBorder="1" applyAlignment="1" applyProtection="1">
      <alignment vertical="center"/>
    </xf>
    <xf numFmtId="180" fontId="13" fillId="2" borderId="64" xfId="0" applyNumberFormat="1" applyFont="1" applyFill="1" applyBorder="1" applyAlignment="1" applyProtection="1">
      <alignment horizontal="right" vertical="center"/>
    </xf>
    <xf numFmtId="0" fontId="9" fillId="0" borderId="41" xfId="0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21" fillId="0" borderId="22" xfId="0" applyFont="1" applyFill="1" applyBorder="1" applyAlignment="1" applyProtection="1">
      <alignment horizontal="center" vertical="center"/>
    </xf>
    <xf numFmtId="0" fontId="21" fillId="0" borderId="20" xfId="0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23" xfId="0" applyFont="1" applyFill="1" applyBorder="1" applyAlignment="1" applyProtection="1">
      <alignment horizontal="center" vertical="center"/>
    </xf>
    <xf numFmtId="0" fontId="21" fillId="0" borderId="24" xfId="0" applyFont="1" applyFill="1" applyBorder="1" applyAlignment="1" applyProtection="1">
      <alignment horizontal="center" vertical="center"/>
    </xf>
    <xf numFmtId="0" fontId="21" fillId="0" borderId="44" xfId="0" applyFont="1" applyFill="1" applyBorder="1" applyAlignment="1" applyProtection="1">
      <alignment horizontal="center" vertical="center"/>
    </xf>
    <xf numFmtId="0" fontId="0" fillId="0" borderId="108" xfId="0" applyFill="1" applyBorder="1" applyAlignment="1">
      <alignment vertical="center"/>
    </xf>
    <xf numFmtId="0" fontId="0" fillId="0" borderId="66" xfId="0" applyFill="1" applyBorder="1" applyAlignment="1">
      <alignment vertical="center"/>
    </xf>
    <xf numFmtId="0" fontId="0" fillId="0" borderId="109" xfId="0" applyFill="1" applyBorder="1" applyAlignment="1">
      <alignment vertical="center"/>
    </xf>
    <xf numFmtId="0" fontId="0" fillId="0" borderId="67" xfId="0" applyFill="1" applyBorder="1" applyAlignment="1">
      <alignment vertical="center"/>
    </xf>
    <xf numFmtId="187" fontId="13" fillId="0" borderId="48" xfId="0" applyNumberFormat="1" applyFont="1" applyFill="1" applyBorder="1" applyAlignment="1">
      <alignment vertical="center"/>
    </xf>
    <xf numFmtId="187" fontId="0" fillId="0" borderId="48" xfId="0" applyNumberFormat="1" applyFill="1" applyBorder="1" applyAlignment="1">
      <alignment vertical="center"/>
    </xf>
    <xf numFmtId="187" fontId="0" fillId="0" borderId="65" xfId="0" applyNumberFormat="1" applyFill="1" applyBorder="1" applyAlignment="1">
      <alignment vertical="center"/>
    </xf>
    <xf numFmtId="180" fontId="13" fillId="2" borderId="96" xfId="0" applyNumberFormat="1" applyFont="1" applyFill="1" applyBorder="1" applyAlignment="1" applyProtection="1">
      <alignment horizontal="right" vertical="center"/>
    </xf>
    <xf numFmtId="0" fontId="14" fillId="0" borderId="9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right" vertical="center"/>
    </xf>
    <xf numFmtId="180" fontId="13" fillId="3" borderId="58" xfId="0" applyNumberFormat="1" applyFont="1" applyFill="1" applyBorder="1" applyAlignment="1" applyProtection="1">
      <alignment vertical="center"/>
      <protection locked="0"/>
    </xf>
    <xf numFmtId="180" fontId="13" fillId="3" borderId="57" xfId="0" applyNumberFormat="1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>
      <alignment vertical="center"/>
    </xf>
    <xf numFmtId="0" fontId="10" fillId="0" borderId="102" xfId="0" applyFont="1" applyFill="1" applyBorder="1" applyAlignment="1">
      <alignment vertical="center"/>
    </xf>
    <xf numFmtId="0" fontId="10" fillId="0" borderId="101" xfId="0" applyFont="1" applyFill="1" applyBorder="1" applyAlignment="1">
      <alignment vertical="center"/>
    </xf>
    <xf numFmtId="0" fontId="9" fillId="0" borderId="119" xfId="0" applyFont="1" applyFill="1" applyBorder="1" applyAlignment="1">
      <alignment vertical="center"/>
    </xf>
    <xf numFmtId="0" fontId="6" fillId="0" borderId="120" xfId="0" applyFont="1" applyFill="1" applyBorder="1" applyAlignment="1">
      <alignment vertical="center"/>
    </xf>
    <xf numFmtId="0" fontId="6" fillId="0" borderId="121" xfId="0" applyFont="1" applyFill="1" applyBorder="1" applyAlignment="1">
      <alignment vertical="center"/>
    </xf>
    <xf numFmtId="0" fontId="6" fillId="0" borderId="122" xfId="0" applyFont="1" applyFill="1" applyBorder="1" applyAlignment="1">
      <alignment vertical="center"/>
    </xf>
    <xf numFmtId="0" fontId="6" fillId="0" borderId="123" xfId="0" applyFont="1" applyFill="1" applyBorder="1" applyAlignment="1">
      <alignment vertical="center"/>
    </xf>
    <xf numFmtId="0" fontId="6" fillId="0" borderId="124" xfId="0" applyFont="1" applyFill="1" applyBorder="1" applyAlignment="1">
      <alignment vertical="center"/>
    </xf>
    <xf numFmtId="187" fontId="13" fillId="2" borderId="40" xfId="0" applyNumberFormat="1" applyFont="1" applyFill="1" applyBorder="1" applyAlignment="1" applyProtection="1">
      <alignment vertical="center"/>
    </xf>
    <xf numFmtId="187" fontId="13" fillId="2" borderId="31" xfId="0" applyNumberFormat="1" applyFont="1" applyFill="1" applyBorder="1" applyAlignment="1" applyProtection="1">
      <alignment vertical="center"/>
    </xf>
    <xf numFmtId="0" fontId="17" fillId="0" borderId="22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21" fillId="4" borderId="74" xfId="0" applyFont="1" applyFill="1" applyBorder="1" applyAlignment="1" applyProtection="1">
      <alignment vertical="center"/>
      <protection locked="0"/>
    </xf>
    <xf numFmtId="0" fontId="21" fillId="4" borderId="75" xfId="0" applyFont="1" applyFill="1" applyBorder="1" applyAlignment="1" applyProtection="1">
      <alignment vertical="center"/>
      <protection locked="0"/>
    </xf>
    <xf numFmtId="0" fontId="21" fillId="4" borderId="76" xfId="0" applyFont="1" applyFill="1" applyBorder="1" applyAlignment="1" applyProtection="1">
      <alignment vertical="center"/>
      <protection locked="0"/>
    </xf>
    <xf numFmtId="0" fontId="21" fillId="4" borderId="77" xfId="0" applyFont="1" applyFill="1" applyBorder="1" applyAlignment="1" applyProtection="1">
      <alignment vertical="center"/>
      <protection locked="0"/>
    </xf>
    <xf numFmtId="0" fontId="18" fillId="0" borderId="75" xfId="0" applyFont="1" applyFill="1" applyBorder="1" applyAlignment="1">
      <alignment horizontal="center" vertical="center"/>
    </xf>
    <xf numFmtId="0" fontId="18" fillId="0" borderId="77" xfId="0" applyFont="1" applyFill="1" applyBorder="1" applyAlignment="1">
      <alignment horizontal="center" vertical="center"/>
    </xf>
    <xf numFmtId="0" fontId="3" fillId="0" borderId="110" xfId="0" applyFont="1" applyFill="1" applyBorder="1" applyAlignment="1">
      <alignment vertical="center"/>
    </xf>
    <xf numFmtId="0" fontId="0" fillId="0" borderId="111" xfId="0" applyFill="1" applyBorder="1" applyAlignment="1">
      <alignment vertical="center"/>
    </xf>
    <xf numFmtId="0" fontId="0" fillId="0" borderId="112" xfId="0" applyFill="1" applyBorder="1" applyAlignment="1">
      <alignment vertical="center"/>
    </xf>
    <xf numFmtId="0" fontId="0" fillId="0" borderId="113" xfId="0" applyFill="1" applyBorder="1" applyAlignment="1">
      <alignment vertical="center"/>
    </xf>
    <xf numFmtId="0" fontId="0" fillId="0" borderId="114" xfId="0" applyFill="1" applyBorder="1" applyAlignment="1">
      <alignment vertical="center"/>
    </xf>
    <xf numFmtId="0" fontId="0" fillId="0" borderId="115" xfId="0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4" fillId="0" borderId="116" xfId="0" applyFont="1" applyFill="1" applyBorder="1" applyAlignment="1">
      <alignment horizontal="center" vertical="center"/>
    </xf>
    <xf numFmtId="180" fontId="13" fillId="3" borderId="107" xfId="0" applyNumberFormat="1" applyFont="1" applyFill="1" applyBorder="1" applyAlignment="1" applyProtection="1">
      <alignment vertical="center"/>
      <protection locked="0"/>
    </xf>
    <xf numFmtId="180" fontId="13" fillId="3" borderId="100" xfId="0" applyNumberFormat="1" applyFont="1" applyFill="1" applyBorder="1" applyAlignment="1" applyProtection="1">
      <alignment vertical="center"/>
      <protection locked="0"/>
    </xf>
    <xf numFmtId="180" fontId="13" fillId="0" borderId="3" xfId="0" applyNumberFormat="1" applyFont="1" applyFill="1" applyBorder="1" applyAlignment="1">
      <alignment vertical="center"/>
    </xf>
    <xf numFmtId="0" fontId="13" fillId="0" borderId="102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80" fontId="13" fillId="3" borderId="105" xfId="0" applyNumberFormat="1" applyFont="1" applyFill="1" applyBorder="1" applyAlignment="1" applyProtection="1">
      <alignment vertical="center"/>
      <protection locked="0"/>
    </xf>
    <xf numFmtId="180" fontId="13" fillId="3" borderId="106" xfId="0" applyNumberFormat="1" applyFont="1" applyFill="1" applyBorder="1" applyAlignment="1" applyProtection="1">
      <alignment vertical="center"/>
      <protection locked="0"/>
    </xf>
    <xf numFmtId="180" fontId="13" fillId="0" borderId="20" xfId="0" applyNumberFormat="1" applyFont="1" applyFill="1" applyBorder="1" applyAlignment="1">
      <alignment vertical="center"/>
    </xf>
    <xf numFmtId="0" fontId="13" fillId="0" borderId="104" xfId="0" applyFont="1" applyFill="1" applyBorder="1" applyAlignment="1">
      <alignment vertical="center"/>
    </xf>
    <xf numFmtId="0" fontId="14" fillId="0" borderId="103" xfId="0" applyFont="1" applyFill="1" applyBorder="1" applyAlignment="1">
      <alignment horizontal="center" vertical="center"/>
    </xf>
    <xf numFmtId="0" fontId="15" fillId="4" borderId="22" xfId="0" applyFont="1" applyFill="1" applyBorder="1" applyAlignment="1" applyProtection="1">
      <alignment horizontal="center" vertical="center"/>
      <protection locked="0"/>
    </xf>
    <xf numFmtId="0" fontId="15" fillId="4" borderId="20" xfId="0" applyFont="1" applyFill="1" applyBorder="1" applyAlignment="1" applyProtection="1">
      <alignment horizontal="center" vertical="center"/>
      <protection locked="0"/>
    </xf>
    <xf numFmtId="0" fontId="15" fillId="4" borderId="6" xfId="0" applyFont="1" applyFill="1" applyBorder="1" applyAlignment="1" applyProtection="1">
      <alignment horizontal="center" vertical="center"/>
      <protection locked="0"/>
    </xf>
    <xf numFmtId="0" fontId="15" fillId="4" borderId="23" xfId="0" applyFont="1" applyFill="1" applyBorder="1" applyAlignment="1" applyProtection="1">
      <alignment horizontal="center" vertical="center"/>
      <protection locked="0"/>
    </xf>
    <xf numFmtId="0" fontId="15" fillId="4" borderId="24" xfId="0" applyFont="1" applyFill="1" applyBorder="1" applyAlignment="1" applyProtection="1">
      <alignment horizontal="center" vertical="center"/>
      <protection locked="0"/>
    </xf>
    <xf numFmtId="0" fontId="15" fillId="4" borderId="44" xfId="0" applyFont="1" applyFill="1" applyBorder="1" applyAlignment="1" applyProtection="1">
      <alignment horizontal="center" vertical="center"/>
      <protection locked="0"/>
    </xf>
    <xf numFmtId="49" fontId="15" fillId="4" borderId="22" xfId="0" applyNumberFormat="1" applyFont="1" applyFill="1" applyBorder="1" applyAlignment="1" applyProtection="1">
      <alignment horizontal="center" vertical="center"/>
      <protection locked="0"/>
    </xf>
    <xf numFmtId="0" fontId="14" fillId="0" borderId="98" xfId="0" applyFont="1" applyFill="1" applyBorder="1" applyAlignment="1">
      <alignment horizontal="center" vertical="center"/>
    </xf>
    <xf numFmtId="0" fontId="14" fillId="0" borderId="99" xfId="0" applyFont="1" applyFill="1" applyBorder="1" applyAlignment="1">
      <alignment horizontal="center" vertical="center"/>
    </xf>
    <xf numFmtId="0" fontId="14" fillId="0" borderId="100" xfId="0" applyFont="1" applyFill="1" applyBorder="1" applyAlignment="1">
      <alignment horizontal="center" vertical="center"/>
    </xf>
    <xf numFmtId="0" fontId="14" fillId="0" borderId="90" xfId="0" applyFont="1" applyFill="1" applyBorder="1" applyAlignment="1">
      <alignment horizontal="center" vertical="center"/>
    </xf>
    <xf numFmtId="0" fontId="14" fillId="0" borderId="91" xfId="0" applyFont="1" applyFill="1" applyBorder="1" applyAlignment="1">
      <alignment horizontal="center" vertical="center"/>
    </xf>
    <xf numFmtId="0" fontId="14" fillId="0" borderId="92" xfId="0" applyFont="1" applyFill="1" applyBorder="1" applyAlignment="1">
      <alignment horizontal="center" vertical="center"/>
    </xf>
    <xf numFmtId="0" fontId="14" fillId="0" borderId="93" xfId="0" applyFont="1" applyFill="1" applyBorder="1" applyAlignment="1">
      <alignment horizontal="center" vertical="center"/>
    </xf>
    <xf numFmtId="187" fontId="13" fillId="2" borderId="54" xfId="0" applyNumberFormat="1" applyFont="1" applyFill="1" applyBorder="1" applyAlignment="1" applyProtection="1">
      <alignment vertical="center"/>
    </xf>
    <xf numFmtId="187" fontId="13" fillId="2" borderId="55" xfId="0" applyNumberFormat="1" applyFont="1" applyFill="1" applyBorder="1" applyAlignment="1" applyProtection="1">
      <alignment vertical="center"/>
    </xf>
    <xf numFmtId="187" fontId="13" fillId="2" borderId="94" xfId="0" applyNumberFormat="1" applyFont="1" applyFill="1" applyBorder="1" applyAlignment="1" applyProtection="1">
      <alignment vertical="center"/>
    </xf>
    <xf numFmtId="0" fontId="9" fillId="0" borderId="54" xfId="0" applyFont="1" applyFill="1" applyBorder="1" applyAlignment="1">
      <alignment horizontal="right" vertical="center"/>
    </xf>
    <xf numFmtId="0" fontId="9" fillId="0" borderId="55" xfId="0" applyFont="1" applyFill="1" applyBorder="1" applyAlignment="1">
      <alignment horizontal="right" vertical="center"/>
    </xf>
    <xf numFmtId="0" fontId="9" fillId="0" borderId="94" xfId="0" applyFont="1" applyFill="1" applyBorder="1" applyAlignment="1">
      <alignment horizontal="right" vertical="center"/>
    </xf>
    <xf numFmtId="0" fontId="17" fillId="0" borderId="75" xfId="0" applyFont="1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77" xfId="0" applyFill="1" applyBorder="1" applyAlignment="1">
      <alignment vertical="center"/>
    </xf>
    <xf numFmtId="0" fontId="17" fillId="2" borderId="37" xfId="0" applyFont="1" applyFill="1" applyBorder="1" applyAlignment="1" applyProtection="1">
      <alignment vertical="center"/>
    </xf>
    <xf numFmtId="0" fontId="17" fillId="2" borderId="40" xfId="0" applyFont="1" applyFill="1" applyBorder="1" applyAlignment="1" applyProtection="1">
      <alignment vertical="center"/>
    </xf>
    <xf numFmtId="0" fontId="17" fillId="2" borderId="31" xfId="0" applyFont="1" applyFill="1" applyBorder="1" applyAlignment="1" applyProtection="1">
      <alignment vertical="center"/>
    </xf>
    <xf numFmtId="0" fontId="10" fillId="2" borderId="49" xfId="0" applyNumberFormat="1" applyFont="1" applyFill="1" applyBorder="1" applyAlignment="1" applyProtection="1">
      <alignment horizontal="center" vertical="center"/>
    </xf>
    <xf numFmtId="0" fontId="10" fillId="2" borderId="51" xfId="0" applyNumberFormat="1" applyFont="1" applyFill="1" applyBorder="1" applyAlignment="1" applyProtection="1">
      <alignment horizontal="center" vertical="center"/>
    </xf>
    <xf numFmtId="0" fontId="18" fillId="0" borderId="87" xfId="0" applyFont="1" applyFill="1" applyBorder="1" applyAlignment="1">
      <alignment horizontal="center" vertical="center"/>
    </xf>
    <xf numFmtId="0" fontId="18" fillId="0" borderId="88" xfId="0" applyFont="1" applyFill="1" applyBorder="1" applyAlignment="1">
      <alignment horizontal="center" vertical="center"/>
    </xf>
    <xf numFmtId="49" fontId="13" fillId="4" borderId="4" xfId="0" applyNumberFormat="1" applyFont="1" applyFill="1" applyBorder="1" applyAlignment="1" applyProtection="1">
      <alignment horizontal="center" vertical="center"/>
      <protection locked="0"/>
    </xf>
    <xf numFmtId="49" fontId="13" fillId="4" borderId="3" xfId="0" applyNumberFormat="1" applyFont="1" applyFill="1" applyBorder="1" applyAlignment="1" applyProtection="1">
      <alignment horizontal="center" vertical="center"/>
      <protection locked="0"/>
    </xf>
    <xf numFmtId="49" fontId="13" fillId="4" borderId="5" xfId="0" applyNumberFormat="1" applyFont="1" applyFill="1" applyBorder="1" applyAlignment="1" applyProtection="1">
      <alignment horizontal="center" vertical="center"/>
      <protection locked="0"/>
    </xf>
    <xf numFmtId="0" fontId="19" fillId="4" borderId="4" xfId="0" applyFont="1" applyFill="1" applyBorder="1" applyAlignment="1" applyProtection="1">
      <alignment vertical="center"/>
      <protection locked="0"/>
    </xf>
    <xf numFmtId="0" fontId="19" fillId="4" borderId="3" xfId="0" applyFont="1" applyFill="1" applyBorder="1" applyAlignment="1" applyProtection="1">
      <alignment vertical="center"/>
      <protection locked="0"/>
    </xf>
    <xf numFmtId="0" fontId="19" fillId="4" borderId="5" xfId="0" applyFont="1" applyFill="1" applyBorder="1" applyAlignment="1" applyProtection="1">
      <alignment vertical="center"/>
      <protection locked="0"/>
    </xf>
    <xf numFmtId="3" fontId="13" fillId="4" borderId="4" xfId="0" applyNumberFormat="1" applyFont="1" applyFill="1" applyBorder="1" applyAlignment="1" applyProtection="1">
      <alignment vertical="center"/>
      <protection locked="0"/>
    </xf>
    <xf numFmtId="0" fontId="13" fillId="4" borderId="3" xfId="0" applyFont="1" applyFill="1" applyBorder="1" applyAlignment="1" applyProtection="1">
      <alignment vertical="center"/>
      <protection locked="0"/>
    </xf>
    <xf numFmtId="0" fontId="13" fillId="4" borderId="5" xfId="0" applyFont="1" applyFill="1" applyBorder="1" applyAlignment="1" applyProtection="1">
      <alignment vertical="center"/>
      <protection locked="0"/>
    </xf>
    <xf numFmtId="49" fontId="19" fillId="0" borderId="58" xfId="0" applyNumberFormat="1" applyFont="1" applyFill="1" applyBorder="1" applyAlignment="1" applyProtection="1">
      <alignment vertical="center"/>
      <protection locked="0"/>
    </xf>
    <xf numFmtId="49" fontId="19" fillId="0" borderId="5" xfId="0" applyNumberFormat="1" applyFont="1" applyFill="1" applyBorder="1" applyAlignment="1" applyProtection="1">
      <alignment vertical="center"/>
      <protection locked="0"/>
    </xf>
    <xf numFmtId="0" fontId="18" fillId="0" borderId="22" xfId="1" applyFont="1" applyFill="1" applyBorder="1" applyAlignment="1">
      <alignment horizontal="center" vertical="center"/>
    </xf>
    <xf numFmtId="0" fontId="18" fillId="0" borderId="20" xfId="1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horizontal="center" vertical="center"/>
    </xf>
    <xf numFmtId="0" fontId="18" fillId="0" borderId="23" xfId="1" applyFont="1" applyFill="1" applyBorder="1" applyAlignment="1">
      <alignment horizontal="center" vertical="center"/>
    </xf>
    <xf numFmtId="0" fontId="18" fillId="0" borderId="24" xfId="1" applyFont="1" applyFill="1" applyBorder="1" applyAlignment="1">
      <alignment horizontal="center" vertical="center"/>
    </xf>
    <xf numFmtId="0" fontId="18" fillId="0" borderId="44" xfId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3" fontId="4" fillId="4" borderId="4" xfId="1" applyNumberFormat="1" applyFont="1" applyFill="1" applyBorder="1" applyAlignment="1" applyProtection="1">
      <alignment horizontal="right" vertical="top"/>
      <protection locked="0"/>
    </xf>
    <xf numFmtId="0" fontId="4" fillId="4" borderId="3" xfId="1" applyFont="1" applyFill="1" applyBorder="1" applyAlignment="1" applyProtection="1">
      <alignment horizontal="right" vertical="top"/>
      <protection locked="0"/>
    </xf>
    <xf numFmtId="0" fontId="4" fillId="4" borderId="5" xfId="1" applyFont="1" applyFill="1" applyBorder="1" applyAlignment="1" applyProtection="1">
      <alignment horizontal="right" vertical="top"/>
      <protection locked="0"/>
    </xf>
    <xf numFmtId="0" fontId="18" fillId="0" borderId="83" xfId="1" applyFont="1" applyFill="1" applyBorder="1" applyAlignment="1">
      <alignment horizontal="center"/>
    </xf>
    <xf numFmtId="0" fontId="18" fillId="0" borderId="84" xfId="1" applyFont="1" applyFill="1" applyBorder="1" applyAlignment="1">
      <alignment horizontal="center"/>
    </xf>
    <xf numFmtId="0" fontId="18" fillId="0" borderId="85" xfId="1" applyFont="1" applyFill="1" applyBorder="1" applyAlignment="1">
      <alignment horizontal="center"/>
    </xf>
    <xf numFmtId="0" fontId="19" fillId="5" borderId="68" xfId="1" applyFont="1" applyFill="1" applyBorder="1" applyAlignment="1" applyProtection="1">
      <alignment vertical="center"/>
    </xf>
    <xf numFmtId="0" fontId="2" fillId="5" borderId="68" xfId="1" applyFill="1" applyBorder="1" applyAlignment="1" applyProtection="1">
      <alignment vertical="center"/>
    </xf>
    <xf numFmtId="58" fontId="13" fillId="5" borderId="53" xfId="1" applyNumberFormat="1" applyFont="1" applyFill="1" applyBorder="1" applyAlignment="1" applyProtection="1">
      <alignment horizontal="center" vertical="center"/>
    </xf>
    <xf numFmtId="0" fontId="13" fillId="5" borderId="53" xfId="1" applyNumberFormat="1" applyFont="1" applyFill="1" applyBorder="1" applyAlignment="1" applyProtection="1">
      <alignment horizontal="center" vertical="center"/>
    </xf>
    <xf numFmtId="0" fontId="18" fillId="0" borderId="80" xfId="0" applyFont="1" applyFill="1" applyBorder="1" applyAlignment="1">
      <alignment horizontal="center" vertical="center"/>
    </xf>
    <xf numFmtId="0" fontId="18" fillId="0" borderId="81" xfId="0" applyFont="1" applyFill="1" applyBorder="1" applyAlignment="1">
      <alignment horizontal="center" vertical="center"/>
    </xf>
    <xf numFmtId="0" fontId="18" fillId="0" borderId="82" xfId="0" applyFont="1" applyFill="1" applyBorder="1" applyAlignment="1">
      <alignment horizontal="center" vertical="center"/>
    </xf>
    <xf numFmtId="3" fontId="21" fillId="3" borderId="72" xfId="0" applyNumberFormat="1" applyFont="1" applyFill="1" applyBorder="1" applyAlignment="1" applyProtection="1">
      <alignment vertical="center"/>
      <protection locked="0"/>
    </xf>
    <xf numFmtId="0" fontId="21" fillId="3" borderId="73" xfId="0" applyFont="1" applyFill="1" applyBorder="1" applyAlignment="1" applyProtection="1">
      <alignment vertical="center"/>
      <protection locked="0"/>
    </xf>
    <xf numFmtId="0" fontId="0" fillId="0" borderId="78" xfId="0" applyFill="1" applyBorder="1" applyAlignment="1">
      <alignment vertical="center"/>
    </xf>
    <xf numFmtId="0" fontId="0" fillId="0" borderId="79" xfId="0" applyFill="1" applyBorder="1" applyAlignment="1">
      <alignment vertical="center"/>
    </xf>
    <xf numFmtId="178" fontId="13" fillId="4" borderId="22" xfId="0" applyNumberFormat="1" applyFont="1" applyFill="1" applyBorder="1" applyAlignment="1" applyProtection="1">
      <alignment horizontal="right" vertical="center"/>
      <protection locked="0"/>
    </xf>
    <xf numFmtId="178" fontId="13" fillId="4" borderId="20" xfId="0" applyNumberFormat="1" applyFont="1" applyFill="1" applyBorder="1" applyAlignment="1" applyProtection="1">
      <alignment horizontal="right" vertical="center"/>
      <protection locked="0"/>
    </xf>
    <xf numFmtId="178" fontId="13" fillId="4" borderId="23" xfId="0" applyNumberFormat="1" applyFont="1" applyFill="1" applyBorder="1" applyAlignment="1" applyProtection="1">
      <alignment horizontal="right" vertical="center"/>
      <protection locked="0"/>
    </xf>
    <xf numFmtId="178" fontId="13" fillId="4" borderId="24" xfId="0" applyNumberFormat="1" applyFont="1" applyFill="1" applyBorder="1" applyAlignment="1" applyProtection="1">
      <alignment horizontal="right" vertical="center"/>
      <protection locked="0"/>
    </xf>
    <xf numFmtId="0" fontId="18" fillId="0" borderId="20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24" xfId="0" applyFont="1" applyFill="1" applyBorder="1" applyAlignment="1">
      <alignment horizontal="center"/>
    </xf>
    <xf numFmtId="0" fontId="18" fillId="0" borderId="44" xfId="0" applyFont="1" applyFill="1" applyBorder="1" applyAlignment="1">
      <alignment horizontal="center"/>
    </xf>
    <xf numFmtId="0" fontId="18" fillId="0" borderId="24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/>
    </xf>
    <xf numFmtId="0" fontId="18" fillId="6" borderId="34" xfId="1" applyFont="1" applyFill="1" applyBorder="1" applyAlignment="1" applyProtection="1">
      <alignment horizontal="center" vertical="center"/>
      <protection locked="0"/>
    </xf>
    <xf numFmtId="0" fontId="18" fillId="6" borderId="37" xfId="1" applyFont="1" applyFill="1" applyBorder="1" applyAlignment="1" applyProtection="1">
      <alignment horizontal="center" vertical="center"/>
      <protection locked="0"/>
    </xf>
    <xf numFmtId="0" fontId="18" fillId="6" borderId="10" xfId="1" applyFont="1" applyFill="1" applyBorder="1" applyAlignment="1" applyProtection="1">
      <alignment horizontal="center" vertical="center"/>
      <protection locked="0"/>
    </xf>
    <xf numFmtId="0" fontId="18" fillId="6" borderId="40" xfId="1" applyFont="1" applyFill="1" applyBorder="1" applyAlignment="1" applyProtection="1">
      <alignment horizontal="center" vertical="center"/>
      <protection locked="0"/>
    </xf>
    <xf numFmtId="0" fontId="18" fillId="6" borderId="31" xfId="1" applyFont="1" applyFill="1" applyBorder="1" applyAlignment="1" applyProtection="1">
      <alignment horizontal="center" vertical="center"/>
      <protection locked="0"/>
    </xf>
    <xf numFmtId="0" fontId="18" fillId="6" borderId="13" xfId="1" applyFont="1" applyFill="1" applyBorder="1" applyAlignment="1" applyProtection="1">
      <alignment horizontal="center" vertical="center"/>
      <protection locked="0"/>
    </xf>
    <xf numFmtId="0" fontId="5" fillId="0" borderId="6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20" fillId="4" borderId="62" xfId="0" applyNumberFormat="1" applyFont="1" applyFill="1" applyBorder="1" applyAlignment="1" applyProtection="1">
      <alignment horizontal="left" vertical="center"/>
      <protection locked="0"/>
    </xf>
    <xf numFmtId="49" fontId="20" fillId="4" borderId="25" xfId="0" applyNumberFormat="1" applyFont="1" applyFill="1" applyBorder="1" applyAlignment="1" applyProtection="1">
      <alignment horizontal="left" vertical="center"/>
      <protection locked="0"/>
    </xf>
    <xf numFmtId="49" fontId="20" fillId="4" borderId="70" xfId="0" applyNumberFormat="1" applyFont="1" applyFill="1" applyBorder="1" applyAlignment="1" applyProtection="1">
      <alignment horizontal="left" vertical="center"/>
      <protection locked="0"/>
    </xf>
    <xf numFmtId="49" fontId="20" fillId="4" borderId="45" xfId="0" applyNumberFormat="1" applyFont="1" applyFill="1" applyBorder="1" applyAlignment="1" applyProtection="1">
      <alignment horizontal="left" vertical="center"/>
      <protection locked="0"/>
    </xf>
    <xf numFmtId="49" fontId="20" fillId="4" borderId="26" xfId="0" applyNumberFormat="1" applyFont="1" applyFill="1" applyBorder="1" applyAlignment="1" applyProtection="1">
      <alignment horizontal="left" vertical="center"/>
      <protection locked="0"/>
    </xf>
    <xf numFmtId="49" fontId="20" fillId="4" borderId="27" xfId="0" applyNumberFormat="1" applyFont="1" applyFill="1" applyBorder="1" applyAlignment="1" applyProtection="1">
      <alignment horizontal="left" vertical="center"/>
      <protection locked="0"/>
    </xf>
    <xf numFmtId="0" fontId="5" fillId="0" borderId="6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20" fillId="4" borderId="62" xfId="0" applyFont="1" applyFill="1" applyBorder="1" applyAlignment="1" applyProtection="1">
      <alignment horizontal="left" vertical="center"/>
      <protection locked="0"/>
    </xf>
    <xf numFmtId="0" fontId="20" fillId="4" borderId="25" xfId="0" applyFont="1" applyFill="1" applyBorder="1" applyAlignment="1" applyProtection="1">
      <alignment horizontal="left" vertical="center"/>
      <protection locked="0"/>
    </xf>
    <xf numFmtId="0" fontId="20" fillId="4" borderId="63" xfId="0" applyFont="1" applyFill="1" applyBorder="1" applyAlignment="1" applyProtection="1">
      <alignment horizontal="left" vertical="center"/>
      <protection locked="0"/>
    </xf>
    <xf numFmtId="0" fontId="20" fillId="4" borderId="59" xfId="0" applyFont="1" applyFill="1" applyBorder="1" applyAlignment="1" applyProtection="1">
      <alignment horizontal="left" vertical="center"/>
      <protection locked="0"/>
    </xf>
    <xf numFmtId="0" fontId="20" fillId="4" borderId="24" xfId="0" applyFont="1" applyFill="1" applyBorder="1" applyAlignment="1" applyProtection="1">
      <alignment horizontal="left" vertical="center"/>
      <protection locked="0"/>
    </xf>
    <xf numFmtId="0" fontId="20" fillId="4" borderId="71" xfId="0" applyFont="1" applyFill="1" applyBorder="1" applyAlignment="1" applyProtection="1">
      <alignment horizontal="left" vertical="center"/>
      <protection locked="0"/>
    </xf>
    <xf numFmtId="0" fontId="5" fillId="0" borderId="2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20" fillId="4" borderId="70" xfId="0" applyFont="1" applyFill="1" applyBorder="1" applyAlignment="1" applyProtection="1">
      <alignment horizontal="left" vertical="center"/>
      <protection locked="0"/>
    </xf>
    <xf numFmtId="0" fontId="20" fillId="4" borderId="45" xfId="0" applyFont="1" applyFill="1" applyBorder="1" applyAlignment="1" applyProtection="1">
      <alignment horizontal="left" vertical="center"/>
      <protection locked="0"/>
    </xf>
    <xf numFmtId="0" fontId="20" fillId="4" borderId="26" xfId="0" applyFont="1" applyFill="1" applyBorder="1" applyAlignment="1" applyProtection="1">
      <alignment horizontal="left" vertical="center"/>
      <protection locked="0"/>
    </xf>
    <xf numFmtId="0" fontId="20" fillId="4" borderId="27" xfId="0" applyFont="1" applyFill="1" applyBorder="1" applyAlignment="1" applyProtection="1">
      <alignment horizontal="left" vertical="center"/>
      <protection locked="0"/>
    </xf>
    <xf numFmtId="0" fontId="20" fillId="0" borderId="62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70" xfId="0" applyFont="1" applyFill="1" applyBorder="1" applyAlignment="1">
      <alignment horizontal="center" vertical="center"/>
    </xf>
    <xf numFmtId="0" fontId="20" fillId="0" borderId="59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right" vertical="center"/>
    </xf>
    <xf numFmtId="0" fontId="10" fillId="0" borderId="20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21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0" fontId="10" fillId="0" borderId="23" xfId="0" applyFont="1" applyFill="1" applyBorder="1" applyAlignment="1">
      <alignment horizontal="left"/>
    </xf>
    <xf numFmtId="0" fontId="10" fillId="0" borderId="2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0" fillId="4" borderId="18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20" fillId="4" borderId="22" xfId="0" applyFont="1" applyFill="1" applyBorder="1" applyAlignment="1" applyProtection="1">
      <alignment horizontal="center" vertical="center"/>
      <protection locked="0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0" fontId="20" fillId="4" borderId="23" xfId="0" applyFont="1" applyFill="1" applyBorder="1" applyAlignment="1" applyProtection="1">
      <alignment horizontal="center" vertical="center"/>
      <protection locked="0"/>
    </xf>
    <xf numFmtId="0" fontId="20" fillId="4" borderId="44" xfId="0" applyFont="1" applyFill="1" applyBorder="1" applyAlignment="1" applyProtection="1">
      <alignment horizontal="center" vertical="center"/>
      <protection locked="0"/>
    </xf>
    <xf numFmtId="0" fontId="21" fillId="4" borderId="60" xfId="0" applyFont="1" applyFill="1" applyBorder="1" applyAlignment="1" applyProtection="1">
      <alignment horizontal="left" vertical="center"/>
      <protection locked="0"/>
    </xf>
    <xf numFmtId="0" fontId="21" fillId="4" borderId="33" xfId="0" applyFont="1" applyFill="1" applyBorder="1" applyAlignment="1" applyProtection="1">
      <alignment horizontal="left" vertical="center"/>
      <protection locked="0"/>
    </xf>
    <xf numFmtId="0" fontId="21" fillId="4" borderId="61" xfId="0" applyFont="1" applyFill="1" applyBorder="1" applyAlignment="1" applyProtection="1">
      <alignment horizontal="left" vertical="center"/>
      <protection locked="0"/>
    </xf>
    <xf numFmtId="0" fontId="20" fillId="4" borderId="20" xfId="0" applyFont="1" applyFill="1" applyBorder="1" applyAlignment="1" applyProtection="1">
      <alignment horizontal="center" vertical="center"/>
      <protection locked="0"/>
    </xf>
    <xf numFmtId="0" fontId="20" fillId="4" borderId="24" xfId="0" applyFont="1" applyFill="1" applyBorder="1" applyAlignment="1" applyProtection="1">
      <alignment horizontal="center" vertical="center"/>
      <protection locked="0"/>
    </xf>
    <xf numFmtId="0" fontId="10" fillId="4" borderId="35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0" fillId="4" borderId="21" xfId="0" applyFont="1" applyFill="1" applyBorder="1" applyAlignment="1" applyProtection="1">
      <alignment horizontal="left" vertical="center" wrapText="1"/>
      <protection locked="0"/>
    </xf>
    <xf numFmtId="49" fontId="15" fillId="4" borderId="20" xfId="0" applyNumberFormat="1" applyFont="1" applyFill="1" applyBorder="1" applyAlignment="1" applyProtection="1">
      <alignment horizontal="center" vertical="center"/>
      <protection locked="0"/>
    </xf>
    <xf numFmtId="49" fontId="15" fillId="4" borderId="6" xfId="0" applyNumberFormat="1" applyFont="1" applyFill="1" applyBorder="1" applyAlignment="1" applyProtection="1">
      <alignment horizontal="center" vertical="center"/>
      <protection locked="0"/>
    </xf>
    <xf numFmtId="49" fontId="15" fillId="4" borderId="23" xfId="0" applyNumberFormat="1" applyFont="1" applyFill="1" applyBorder="1" applyAlignment="1" applyProtection="1">
      <alignment horizontal="center" vertical="center"/>
      <protection locked="0"/>
    </xf>
    <xf numFmtId="49" fontId="15" fillId="4" borderId="24" xfId="0" applyNumberFormat="1" applyFont="1" applyFill="1" applyBorder="1" applyAlignment="1" applyProtection="1">
      <alignment horizontal="center" vertical="center"/>
      <protection locked="0"/>
    </xf>
    <xf numFmtId="49" fontId="15" fillId="4" borderId="44" xfId="0" applyNumberFormat="1" applyFont="1" applyFill="1" applyBorder="1" applyAlignment="1" applyProtection="1">
      <alignment horizontal="center" vertical="center"/>
      <protection locked="0"/>
    </xf>
    <xf numFmtId="49" fontId="16" fillId="4" borderId="6" xfId="0" applyNumberFormat="1" applyFont="1" applyFill="1" applyBorder="1" applyAlignment="1" applyProtection="1">
      <alignment horizontal="center" vertical="center"/>
      <protection locked="0"/>
    </xf>
    <xf numFmtId="49" fontId="16" fillId="4" borderId="23" xfId="0" applyNumberFormat="1" applyFont="1" applyFill="1" applyBorder="1" applyAlignment="1" applyProtection="1">
      <alignment horizontal="center" vertical="center"/>
      <protection locked="0"/>
    </xf>
    <xf numFmtId="49" fontId="16" fillId="4" borderId="44" xfId="0" applyNumberFormat="1" applyFont="1" applyFill="1" applyBorder="1" applyAlignment="1" applyProtection="1">
      <alignment horizontal="center" vertical="center"/>
      <protection locked="0"/>
    </xf>
    <xf numFmtId="0" fontId="9" fillId="0" borderId="56" xfId="0" applyFont="1" applyFill="1" applyBorder="1" applyAlignment="1">
      <alignment horizontal="right" vertical="center"/>
    </xf>
    <xf numFmtId="0" fontId="9" fillId="0" borderId="57" xfId="0" applyFont="1" applyFill="1" applyBorder="1" applyAlignment="1">
      <alignment horizontal="right" vertical="center"/>
    </xf>
    <xf numFmtId="0" fontId="9" fillId="0" borderId="58" xfId="0" applyFont="1" applyFill="1" applyBorder="1" applyAlignment="1">
      <alignment horizontal="right" vertical="center"/>
    </xf>
    <xf numFmtId="0" fontId="19" fillId="5" borderId="52" xfId="1" applyFont="1" applyFill="1" applyBorder="1" applyAlignment="1" applyProtection="1">
      <alignment vertical="center"/>
    </xf>
    <xf numFmtId="0" fontId="2" fillId="5" borderId="52" xfId="1" applyFill="1" applyBorder="1" applyAlignment="1" applyProtection="1">
      <alignment vertical="center"/>
    </xf>
    <xf numFmtId="0" fontId="7" fillId="0" borderId="0" xfId="0" applyFont="1" applyFill="1" applyBorder="1" applyAlignment="1">
      <alignment horizontal="center" vertical="center"/>
    </xf>
    <xf numFmtId="0" fontId="13" fillId="3" borderId="62" xfId="1" applyFont="1" applyFill="1" applyBorder="1" applyAlignment="1" applyProtection="1">
      <alignment horizontal="left" vertical="center"/>
      <protection locked="0"/>
    </xf>
    <xf numFmtId="0" fontId="13" fillId="3" borderId="25" xfId="1" applyFont="1" applyFill="1" applyBorder="1" applyAlignment="1" applyProtection="1">
      <alignment horizontal="left" vertical="center"/>
      <protection locked="0"/>
    </xf>
    <xf numFmtId="0" fontId="13" fillId="3" borderId="63" xfId="1" applyFont="1" applyFill="1" applyBorder="1" applyAlignment="1" applyProtection="1">
      <alignment horizontal="left" vertical="center"/>
      <protection locked="0"/>
    </xf>
    <xf numFmtId="0" fontId="13" fillId="3" borderId="45" xfId="1" applyFont="1" applyFill="1" applyBorder="1" applyAlignment="1" applyProtection="1">
      <alignment horizontal="left" vertical="center"/>
      <protection locked="0"/>
    </xf>
    <xf numFmtId="0" fontId="13" fillId="3" borderId="26" xfId="1" applyFont="1" applyFill="1" applyBorder="1" applyAlignment="1" applyProtection="1">
      <alignment horizontal="left" vertical="center"/>
      <protection locked="0"/>
    </xf>
    <xf numFmtId="0" fontId="13" fillId="3" borderId="18" xfId="1" applyFont="1" applyFill="1" applyBorder="1" applyAlignment="1" applyProtection="1">
      <alignment horizontal="left" vertical="center"/>
      <protection locked="0"/>
    </xf>
    <xf numFmtId="187" fontId="3" fillId="2" borderId="125" xfId="1" applyNumberFormat="1" applyFont="1" applyFill="1" applyBorder="1" applyAlignment="1" applyProtection="1">
      <alignment horizontal="center" vertical="center"/>
    </xf>
    <xf numFmtId="187" fontId="3" fillId="2" borderId="111" xfId="1" applyNumberFormat="1" applyFont="1" applyFill="1" applyBorder="1" applyAlignment="1" applyProtection="1">
      <alignment horizontal="center" vertical="center"/>
    </xf>
    <xf numFmtId="187" fontId="3" fillId="2" borderId="112" xfId="1" applyNumberFormat="1" applyFont="1" applyFill="1" applyBorder="1" applyAlignment="1" applyProtection="1">
      <alignment horizontal="center" vertical="center"/>
    </xf>
    <xf numFmtId="187" fontId="3" fillId="2" borderId="126" xfId="1" applyNumberFormat="1" applyFont="1" applyFill="1" applyBorder="1" applyAlignment="1" applyProtection="1">
      <alignment horizontal="center" vertical="center"/>
    </xf>
    <xf numFmtId="187" fontId="3" fillId="2" borderId="127" xfId="1" applyNumberFormat="1" applyFont="1" applyFill="1" applyBorder="1" applyAlignment="1" applyProtection="1">
      <alignment horizontal="center" vertical="center"/>
    </xf>
    <xf numFmtId="187" fontId="3" fillId="2" borderId="128" xfId="1" applyNumberFormat="1" applyFont="1" applyFill="1" applyBorder="1" applyAlignment="1" applyProtection="1">
      <alignment horizontal="center" vertical="center"/>
    </xf>
    <xf numFmtId="187" fontId="13" fillId="2" borderId="83" xfId="1" applyNumberFormat="1" applyFont="1" applyFill="1" applyBorder="1" applyAlignment="1" applyProtection="1">
      <alignment horizontal="center" vertical="center"/>
    </xf>
    <xf numFmtId="187" fontId="13" fillId="2" borderId="84" xfId="1" applyNumberFormat="1" applyFont="1" applyFill="1" applyBorder="1" applyAlignment="1" applyProtection="1">
      <alignment horizontal="center" vertical="center"/>
    </xf>
    <xf numFmtId="187" fontId="13" fillId="2" borderId="132" xfId="1" applyNumberFormat="1" applyFont="1" applyFill="1" applyBorder="1" applyAlignment="1" applyProtection="1">
      <alignment horizontal="center" vertical="center"/>
    </xf>
    <xf numFmtId="187" fontId="3" fillId="2" borderId="133" xfId="1" applyNumberFormat="1" applyFont="1" applyFill="1" applyBorder="1" applyAlignment="1" applyProtection="1">
      <alignment horizontal="center" vertical="center"/>
    </xf>
    <xf numFmtId="187" fontId="3" fillId="2" borderId="134" xfId="1" applyNumberFormat="1" applyFont="1" applyFill="1" applyBorder="1" applyAlignment="1" applyProtection="1">
      <alignment horizontal="center" vertical="center"/>
    </xf>
    <xf numFmtId="187" fontId="3" fillId="2" borderId="135" xfId="1" applyNumberFormat="1" applyFont="1" applyFill="1" applyBorder="1" applyAlignment="1" applyProtection="1">
      <alignment horizontal="center" vertical="center"/>
    </xf>
    <xf numFmtId="187" fontId="3" fillId="2" borderId="136" xfId="1" applyNumberFormat="1" applyFont="1" applyFill="1" applyBorder="1" applyAlignment="1" applyProtection="1">
      <alignment horizontal="center" vertical="center"/>
    </xf>
    <xf numFmtId="187" fontId="13" fillId="2" borderId="133" xfId="1" applyNumberFormat="1" applyFont="1" applyFill="1" applyBorder="1" applyAlignment="1" applyProtection="1">
      <alignment horizontal="center" vertical="center"/>
    </xf>
    <xf numFmtId="187" fontId="13" fillId="2" borderId="134" xfId="1" applyNumberFormat="1" applyFont="1" applyFill="1" applyBorder="1" applyAlignment="1" applyProtection="1">
      <alignment horizontal="center" vertical="center"/>
    </xf>
    <xf numFmtId="187" fontId="13" fillId="2" borderId="135" xfId="1" applyNumberFormat="1" applyFont="1" applyFill="1" applyBorder="1" applyAlignment="1" applyProtection="1">
      <alignment horizontal="center" vertical="center"/>
    </xf>
    <xf numFmtId="187" fontId="13" fillId="2" borderId="126" xfId="1" applyNumberFormat="1" applyFont="1" applyFill="1" applyBorder="1" applyAlignment="1" applyProtection="1">
      <alignment horizontal="center" vertical="center"/>
    </xf>
    <xf numFmtId="187" fontId="13" fillId="2" borderId="127" xfId="1" applyNumberFormat="1" applyFont="1" applyFill="1" applyBorder="1" applyAlignment="1" applyProtection="1">
      <alignment horizontal="center" vertical="center"/>
    </xf>
    <xf numFmtId="187" fontId="13" fillId="2" borderId="136" xfId="1" applyNumberFormat="1" applyFont="1" applyFill="1" applyBorder="1" applyAlignment="1" applyProtection="1">
      <alignment horizontal="center" vertical="center"/>
    </xf>
    <xf numFmtId="0" fontId="9" fillId="0" borderId="133" xfId="1" applyFont="1" applyFill="1" applyBorder="1" applyAlignment="1">
      <alignment horizontal="center" vertical="center"/>
    </xf>
    <xf numFmtId="0" fontId="9" fillId="0" borderId="134" xfId="1" applyFont="1" applyFill="1" applyBorder="1" applyAlignment="1">
      <alignment horizontal="center" vertical="center"/>
    </xf>
    <xf numFmtId="0" fontId="9" fillId="0" borderId="135" xfId="1" applyFont="1" applyFill="1" applyBorder="1" applyAlignment="1">
      <alignment horizontal="center" vertical="center"/>
    </xf>
    <xf numFmtId="0" fontId="9" fillId="0" borderId="137" xfId="1" applyFont="1" applyFill="1" applyBorder="1" applyAlignment="1">
      <alignment horizontal="center" vertical="center"/>
    </xf>
    <xf numFmtId="0" fontId="9" fillId="0" borderId="130" xfId="1" applyFont="1" applyFill="1" applyBorder="1" applyAlignment="1">
      <alignment horizontal="center" vertical="center"/>
    </xf>
    <xf numFmtId="0" fontId="9" fillId="0" borderId="138" xfId="1" applyFont="1" applyFill="1" applyBorder="1" applyAlignment="1">
      <alignment horizontal="center" vertical="center"/>
    </xf>
    <xf numFmtId="0" fontId="9" fillId="0" borderId="54" xfId="1" applyFont="1" applyFill="1" applyBorder="1" applyAlignment="1">
      <alignment horizontal="right" vertical="center"/>
    </xf>
    <xf numFmtId="0" fontId="9" fillId="0" borderId="55" xfId="1" applyFont="1" applyFill="1" applyBorder="1" applyAlignment="1">
      <alignment horizontal="right" vertical="center"/>
    </xf>
    <xf numFmtId="0" fontId="9" fillId="0" borderId="94" xfId="1" applyFont="1" applyFill="1" applyBorder="1" applyAlignment="1">
      <alignment horizontal="right" vertical="center"/>
    </xf>
    <xf numFmtId="0" fontId="9" fillId="0" borderId="56" xfId="1" applyFont="1" applyFill="1" applyBorder="1" applyAlignment="1">
      <alignment horizontal="right" vertical="center"/>
    </xf>
    <xf numFmtId="0" fontId="14" fillId="0" borderId="91" xfId="1" applyFont="1" applyFill="1" applyBorder="1" applyAlignment="1">
      <alignment horizontal="center" vertical="center"/>
    </xf>
    <xf numFmtId="0" fontId="14" fillId="0" borderId="92" xfId="1" applyFont="1" applyFill="1" applyBorder="1" applyAlignment="1">
      <alignment horizontal="center" vertical="center"/>
    </xf>
    <xf numFmtId="0" fontId="14" fillId="0" borderId="93" xfId="1" applyFont="1" applyFill="1" applyBorder="1" applyAlignment="1">
      <alignment horizontal="center" vertical="center"/>
    </xf>
    <xf numFmtId="187" fontId="13" fillId="2" borderId="54" xfId="1" applyNumberFormat="1" applyFont="1" applyFill="1" applyBorder="1" applyAlignment="1" applyProtection="1">
      <alignment vertical="center"/>
    </xf>
    <xf numFmtId="187" fontId="13" fillId="2" borderId="55" xfId="1" applyNumberFormat="1" applyFont="1" applyFill="1" applyBorder="1" applyAlignment="1" applyProtection="1">
      <alignment vertical="center"/>
    </xf>
    <xf numFmtId="187" fontId="13" fillId="2" borderId="94" xfId="1" applyNumberFormat="1" applyFont="1" applyFill="1" applyBorder="1" applyAlignment="1" applyProtection="1">
      <alignment vertical="center"/>
    </xf>
    <xf numFmtId="181" fontId="13" fillId="2" borderId="54" xfId="1" applyNumberFormat="1" applyFont="1" applyFill="1" applyBorder="1" applyAlignment="1" applyProtection="1">
      <alignment vertical="center"/>
    </xf>
    <xf numFmtId="181" fontId="13" fillId="2" borderId="55" xfId="1" applyNumberFormat="1" applyFont="1" applyFill="1" applyBorder="1" applyAlignment="1" applyProtection="1">
      <alignment vertical="center"/>
    </xf>
    <xf numFmtId="181" fontId="13" fillId="2" borderId="94" xfId="1" applyNumberFormat="1" applyFont="1" applyFill="1" applyBorder="1" applyAlignment="1" applyProtection="1">
      <alignment vertical="center"/>
    </xf>
    <xf numFmtId="180" fontId="13" fillId="2" borderId="95" xfId="1" applyNumberFormat="1" applyFont="1" applyFill="1" applyBorder="1" applyAlignment="1" applyProtection="1">
      <alignment horizontal="right" vertical="center"/>
    </xf>
    <xf numFmtId="0" fontId="14" fillId="0" borderId="90" xfId="1" applyFont="1" applyFill="1" applyBorder="1" applyAlignment="1">
      <alignment horizontal="center" vertical="center"/>
    </xf>
    <xf numFmtId="0" fontId="3" fillId="0" borderId="110" xfId="1" applyFont="1" applyFill="1" applyBorder="1" applyAlignment="1">
      <alignment vertical="center"/>
    </xf>
    <xf numFmtId="0" fontId="2" fillId="0" borderId="111" xfId="1" applyFill="1" applyBorder="1" applyAlignment="1">
      <alignment vertical="center"/>
    </xf>
    <xf numFmtId="0" fontId="2" fillId="0" borderId="112" xfId="1" applyFill="1" applyBorder="1" applyAlignment="1">
      <alignment vertical="center"/>
    </xf>
    <xf numFmtId="0" fontId="2" fillId="0" borderId="113" xfId="1" applyFill="1" applyBorder="1" applyAlignment="1">
      <alignment vertical="center"/>
    </xf>
    <xf numFmtId="0" fontId="2" fillId="0" borderId="114" xfId="1" applyFill="1" applyBorder="1" applyAlignment="1">
      <alignment vertical="center"/>
    </xf>
    <xf numFmtId="0" fontId="2" fillId="0" borderId="115" xfId="1" applyFill="1" applyBorder="1" applyAlignment="1">
      <alignment vertical="center"/>
    </xf>
    <xf numFmtId="0" fontId="3" fillId="0" borderId="22" xfId="1" applyFont="1" applyFill="1" applyBorder="1" applyAlignment="1">
      <alignment vertical="center"/>
    </xf>
    <xf numFmtId="0" fontId="2" fillId="0" borderId="20" xfId="1" applyFill="1" applyBorder="1" applyAlignment="1">
      <alignment vertical="center"/>
    </xf>
    <xf numFmtId="0" fontId="2" fillId="0" borderId="6" xfId="1" applyFill="1" applyBorder="1" applyAlignment="1">
      <alignment vertical="center"/>
    </xf>
    <xf numFmtId="0" fontId="2" fillId="0" borderId="19" xfId="1" applyFill="1" applyBorder="1" applyAlignment="1">
      <alignment vertical="center"/>
    </xf>
    <xf numFmtId="0" fontId="2" fillId="0" borderId="0" xfId="1" applyFill="1" applyAlignment="1">
      <alignment vertical="center"/>
    </xf>
    <xf numFmtId="0" fontId="2" fillId="0" borderId="21" xfId="1" applyFill="1" applyBorder="1" applyAlignment="1">
      <alignment vertical="center"/>
    </xf>
    <xf numFmtId="0" fontId="2" fillId="0" borderId="0" xfId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12" fillId="0" borderId="20" xfId="1" applyFont="1" applyFill="1" applyBorder="1" applyAlignment="1">
      <alignment vertical="center"/>
    </xf>
    <xf numFmtId="0" fontId="12" fillId="0" borderId="6" xfId="1" applyFont="1" applyFill="1" applyBorder="1" applyAlignment="1">
      <alignment vertical="center"/>
    </xf>
    <xf numFmtId="0" fontId="12" fillId="0" borderId="19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21" xfId="1" applyFont="1" applyFill="1" applyBorder="1" applyAlignment="1">
      <alignment vertical="center"/>
    </xf>
    <xf numFmtId="0" fontId="12" fillId="0" borderId="42" xfId="1" applyFont="1" applyFill="1" applyBorder="1" applyAlignment="1">
      <alignment vertical="center"/>
    </xf>
    <xf numFmtId="0" fontId="12" fillId="0" borderId="31" xfId="1" applyFont="1" applyFill="1" applyBorder="1" applyAlignment="1">
      <alignment vertical="center"/>
    </xf>
    <xf numFmtId="0" fontId="12" fillId="0" borderId="7" xfId="1" applyFont="1" applyFill="1" applyBorder="1" applyAlignment="1">
      <alignment vertical="center"/>
    </xf>
    <xf numFmtId="0" fontId="3" fillId="0" borderId="20" xfId="1" applyFont="1" applyFill="1" applyBorder="1" applyAlignment="1">
      <alignment vertical="center"/>
    </xf>
    <xf numFmtId="0" fontId="2" fillId="0" borderId="31" xfId="1" applyFill="1" applyBorder="1" applyAlignment="1">
      <alignment vertical="center"/>
    </xf>
    <xf numFmtId="0" fontId="2" fillId="0" borderId="7" xfId="1" applyFill="1" applyBorder="1" applyAlignment="1">
      <alignment vertical="center"/>
    </xf>
    <xf numFmtId="0" fontId="2" fillId="0" borderId="42" xfId="1" applyFill="1" applyBorder="1" applyAlignment="1">
      <alignment vertical="center"/>
    </xf>
    <xf numFmtId="177" fontId="3" fillId="0" borderId="22" xfId="1" applyNumberFormat="1" applyFont="1" applyFill="1" applyBorder="1" applyAlignment="1">
      <alignment horizontal="left" vertical="center"/>
    </xf>
    <xf numFmtId="177" fontId="2" fillId="0" borderId="20" xfId="1" applyNumberFormat="1" applyFont="1" applyFill="1" applyBorder="1" applyAlignment="1">
      <alignment horizontal="left" vertical="center"/>
    </xf>
    <xf numFmtId="0" fontId="10" fillId="3" borderId="49" xfId="0" applyFont="1" applyFill="1" applyBorder="1" applyAlignment="1" applyProtection="1">
      <alignment vertical="center"/>
      <protection locked="0"/>
    </xf>
    <xf numFmtId="0" fontId="18" fillId="3" borderId="50" xfId="0" applyFont="1" applyFill="1" applyBorder="1" applyAlignment="1" applyProtection="1">
      <alignment vertical="center"/>
      <protection locked="0"/>
    </xf>
    <xf numFmtId="0" fontId="18" fillId="3" borderId="51" xfId="0" applyFont="1" applyFill="1" applyBorder="1" applyAlignment="1" applyProtection="1">
      <alignment vertical="center"/>
      <protection locked="0"/>
    </xf>
    <xf numFmtId="0" fontId="10" fillId="3" borderId="49" xfId="0" applyNumberFormat="1" applyFont="1" applyFill="1" applyBorder="1" applyAlignment="1" applyProtection="1">
      <alignment horizontal="center" vertical="center"/>
      <protection locked="0"/>
    </xf>
    <xf numFmtId="0" fontId="10" fillId="3" borderId="5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49" fontId="13" fillId="3" borderId="0" xfId="0" applyNumberFormat="1" applyFont="1" applyFill="1" applyBorder="1" applyAlignment="1" applyProtection="1">
      <alignment horizontal="center" vertical="center"/>
      <protection locked="0"/>
    </xf>
    <xf numFmtId="181" fontId="13" fillId="3" borderId="64" xfId="0" applyNumberFormat="1" applyFont="1" applyFill="1" applyBorder="1" applyAlignment="1" applyProtection="1">
      <alignment vertical="center"/>
      <protection locked="0"/>
    </xf>
    <xf numFmtId="180" fontId="13" fillId="3" borderId="64" xfId="0" applyNumberFormat="1" applyFont="1" applyFill="1" applyBorder="1" applyAlignment="1" applyProtection="1">
      <alignment horizontal="right" vertical="center"/>
      <protection locked="0"/>
    </xf>
    <xf numFmtId="3" fontId="21" fillId="3" borderId="72" xfId="0" applyNumberFormat="1" applyFont="1" applyFill="1" applyBorder="1" applyAlignment="1" applyProtection="1">
      <alignment vertical="center"/>
    </xf>
    <xf numFmtId="0" fontId="21" fillId="3" borderId="73" xfId="0" applyFont="1" applyFill="1" applyBorder="1" applyAlignment="1" applyProtection="1">
      <alignment vertical="center"/>
    </xf>
    <xf numFmtId="187" fontId="13" fillId="3" borderId="34" xfId="0" applyNumberFormat="1" applyFont="1" applyFill="1" applyBorder="1" applyAlignment="1" applyProtection="1">
      <alignment vertical="center"/>
      <protection locked="0"/>
    </xf>
    <xf numFmtId="187" fontId="13" fillId="3" borderId="37" xfId="0" applyNumberFormat="1" applyFont="1" applyFill="1" applyBorder="1" applyAlignment="1" applyProtection="1">
      <alignment vertical="center"/>
      <protection locked="0"/>
    </xf>
    <xf numFmtId="187" fontId="13" fillId="3" borderId="40" xfId="0" applyNumberFormat="1" applyFont="1" applyFill="1" applyBorder="1" applyAlignment="1" applyProtection="1">
      <alignment vertical="center"/>
      <protection locked="0"/>
    </xf>
    <xf numFmtId="187" fontId="13" fillId="3" borderId="31" xfId="0" applyNumberFormat="1" applyFont="1" applyFill="1" applyBorder="1" applyAlignment="1" applyProtection="1">
      <alignment vertical="center"/>
      <protection locked="0"/>
    </xf>
    <xf numFmtId="187" fontId="3" fillId="3" borderId="34" xfId="0" applyNumberFormat="1" applyFont="1" applyFill="1" applyBorder="1" applyAlignment="1" applyProtection="1">
      <alignment vertical="center"/>
      <protection locked="0"/>
    </xf>
    <xf numFmtId="187" fontId="17" fillId="3" borderId="37" xfId="0" applyNumberFormat="1" applyFont="1" applyFill="1" applyBorder="1" applyAlignment="1" applyProtection="1">
      <alignment vertical="center"/>
      <protection locked="0"/>
    </xf>
    <xf numFmtId="187" fontId="17" fillId="3" borderId="40" xfId="0" applyNumberFormat="1" applyFont="1" applyFill="1" applyBorder="1" applyAlignment="1" applyProtection="1">
      <alignment vertical="center"/>
      <protection locked="0"/>
    </xf>
    <xf numFmtId="187" fontId="17" fillId="3" borderId="31" xfId="0" applyNumberFormat="1" applyFont="1" applyFill="1" applyBorder="1" applyAlignment="1" applyProtection="1">
      <alignment vertical="center"/>
      <protection locked="0"/>
    </xf>
    <xf numFmtId="187" fontId="13" fillId="3" borderId="89" xfId="0" applyNumberFormat="1" applyFont="1" applyFill="1" applyBorder="1" applyAlignment="1" applyProtection="1">
      <alignment vertical="center"/>
      <protection locked="0"/>
    </xf>
    <xf numFmtId="187" fontId="13" fillId="3" borderId="24" xfId="0" applyNumberFormat="1" applyFont="1" applyFill="1" applyBorder="1" applyAlignment="1" applyProtection="1">
      <alignment vertical="center"/>
      <protection locked="0"/>
    </xf>
    <xf numFmtId="0" fontId="17" fillId="3" borderId="37" xfId="0" applyFont="1" applyFill="1" applyBorder="1" applyAlignment="1" applyProtection="1">
      <alignment vertical="center"/>
      <protection locked="0"/>
    </xf>
    <xf numFmtId="0" fontId="17" fillId="3" borderId="40" xfId="0" applyFont="1" applyFill="1" applyBorder="1" applyAlignment="1" applyProtection="1">
      <alignment vertical="center"/>
      <protection locked="0"/>
    </xf>
    <xf numFmtId="0" fontId="17" fillId="3" borderId="31" xfId="0" applyFont="1" applyFill="1" applyBorder="1" applyAlignment="1" applyProtection="1">
      <alignment vertical="center"/>
      <protection locked="0"/>
    </xf>
    <xf numFmtId="180" fontId="13" fillId="3" borderId="96" xfId="0" applyNumberFormat="1" applyFont="1" applyFill="1" applyBorder="1" applyAlignment="1" applyProtection="1">
      <alignment horizontal="right" vertical="center"/>
      <protection locked="0"/>
    </xf>
  </cellXfs>
  <cellStyles count="2">
    <cellStyle name="標準" xfId="0" builtinId="0"/>
    <cellStyle name="標準 2" xfId="1" xr:uid="{4D9331AA-AE8A-46D5-AB50-95C6885836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15240</xdr:colOff>
      <xdr:row>17</xdr:row>
      <xdr:rowOff>7620</xdr:rowOff>
    </xdr:from>
    <xdr:to>
      <xdr:col>49</xdr:col>
      <xdr:colOff>32766</xdr:colOff>
      <xdr:row>18</xdr:row>
      <xdr:rowOff>30480</xdr:rowOff>
    </xdr:to>
    <xdr:sp macro="" textlink="">
      <xdr:nvSpPr>
        <xdr:cNvPr id="11265" name="Text Box 1">
          <a:extLst>
            <a:ext uri="{FF2B5EF4-FFF2-40B4-BE49-F238E27FC236}">
              <a16:creationId xmlns:a16="http://schemas.microsoft.com/office/drawing/2014/main" id="{0A8E143C-2839-41AA-BC64-0463F3601EEF}"/>
            </a:ext>
          </a:extLst>
        </xdr:cNvPr>
        <xdr:cNvSpPr txBox="1">
          <a:spLocks noChangeArrowheads="1"/>
        </xdr:cNvSpPr>
      </xdr:nvSpPr>
      <xdr:spPr bwMode="auto">
        <a:xfrm>
          <a:off x="394716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55705</xdr:colOff>
      <xdr:row>17</xdr:row>
      <xdr:rowOff>15765</xdr:rowOff>
    </xdr:from>
    <xdr:to>
      <xdr:col>57</xdr:col>
      <xdr:colOff>55705</xdr:colOff>
      <xdr:row>17</xdr:row>
      <xdr:rowOff>129802</xdr:rowOff>
    </xdr:to>
    <xdr:sp macro="" textlink="">
      <xdr:nvSpPr>
        <xdr:cNvPr id="11266" name="Text Box 2">
          <a:extLst>
            <a:ext uri="{FF2B5EF4-FFF2-40B4-BE49-F238E27FC236}">
              <a16:creationId xmlns:a16="http://schemas.microsoft.com/office/drawing/2014/main" id="{79C75829-4DAC-4C23-A164-8830BD668F21}"/>
            </a:ext>
          </a:extLst>
        </xdr:cNvPr>
        <xdr:cNvSpPr txBox="1">
          <a:spLocks noChangeArrowheads="1"/>
        </xdr:cNvSpPr>
      </xdr:nvSpPr>
      <xdr:spPr bwMode="auto">
        <a:xfrm>
          <a:off x="4170505" y="2249213"/>
          <a:ext cx="672662" cy="11403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9985</xdr:colOff>
      <xdr:row>18</xdr:row>
      <xdr:rowOff>30743</xdr:rowOff>
    </xdr:from>
    <xdr:to>
      <xdr:col>57</xdr:col>
      <xdr:colOff>2365</xdr:colOff>
      <xdr:row>19</xdr:row>
      <xdr:rowOff>15503</xdr:rowOff>
    </xdr:to>
    <xdr:sp macro="" textlink="">
      <xdr:nvSpPr>
        <xdr:cNvPr id="11267" name="Text Box 3">
          <a:extLst>
            <a:ext uri="{FF2B5EF4-FFF2-40B4-BE49-F238E27FC236}">
              <a16:creationId xmlns:a16="http://schemas.microsoft.com/office/drawing/2014/main" id="{42B3CD84-FFC5-4441-A753-EA789407B4FF}"/>
            </a:ext>
          </a:extLst>
        </xdr:cNvPr>
        <xdr:cNvSpPr txBox="1">
          <a:spLocks noChangeArrowheads="1"/>
        </xdr:cNvSpPr>
      </xdr:nvSpPr>
      <xdr:spPr bwMode="auto">
        <a:xfrm>
          <a:off x="4208868" y="2395571"/>
          <a:ext cx="580959" cy="1161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78105</xdr:colOff>
      <xdr:row>3</xdr:row>
      <xdr:rowOff>30480</xdr:rowOff>
    </xdr:from>
    <xdr:to>
      <xdr:col>74</xdr:col>
      <xdr:colOff>40005</xdr:colOff>
      <xdr:row>4</xdr:row>
      <xdr:rowOff>121920</xdr:rowOff>
    </xdr:to>
    <xdr:sp macro="" textlink="">
      <xdr:nvSpPr>
        <xdr:cNvPr id="11268" name="Rectangle 4">
          <a:extLst>
            <a:ext uri="{FF2B5EF4-FFF2-40B4-BE49-F238E27FC236}">
              <a16:creationId xmlns:a16="http://schemas.microsoft.com/office/drawing/2014/main" id="{7CD4BBF9-DA40-4F1B-94AF-8542D731357D}"/>
            </a:ext>
          </a:extLst>
        </xdr:cNvPr>
        <xdr:cNvSpPr>
          <a:spLocks noChangeArrowheads="1"/>
        </xdr:cNvSpPr>
      </xdr:nvSpPr>
      <xdr:spPr bwMode="auto">
        <a:xfrm>
          <a:off x="3246120" y="419100"/>
          <a:ext cx="2979420" cy="220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11269" name="Text Box 5">
          <a:extLst>
            <a:ext uri="{FF2B5EF4-FFF2-40B4-BE49-F238E27FC236}">
              <a16:creationId xmlns:a16="http://schemas.microsoft.com/office/drawing/2014/main" id="{BA01F3BA-83B3-45E3-8BD3-960A9061F71F}"/>
            </a:ext>
          </a:extLst>
        </xdr:cNvPr>
        <xdr:cNvSpPr txBox="1">
          <a:spLocks noChangeArrowheads="1"/>
        </xdr:cNvSpPr>
      </xdr:nvSpPr>
      <xdr:spPr bwMode="auto">
        <a:xfrm>
          <a:off x="7292340" y="2225040"/>
          <a:ext cx="16002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70485</xdr:colOff>
      <xdr:row>17</xdr:row>
      <xdr:rowOff>38100</xdr:rowOff>
    </xdr:from>
    <xdr:to>
      <xdr:col>97</xdr:col>
      <xdr:colOff>70485</xdr:colOff>
      <xdr:row>18</xdr:row>
      <xdr:rowOff>38100</xdr:rowOff>
    </xdr:to>
    <xdr:sp macro="" textlink="">
      <xdr:nvSpPr>
        <xdr:cNvPr id="11270" name="Text Box 6">
          <a:extLst>
            <a:ext uri="{FF2B5EF4-FFF2-40B4-BE49-F238E27FC236}">
              <a16:creationId xmlns:a16="http://schemas.microsoft.com/office/drawing/2014/main" id="{997DFCCE-0E72-4C98-88D1-1DD99CFDB7F8}"/>
            </a:ext>
          </a:extLst>
        </xdr:cNvPr>
        <xdr:cNvSpPr txBox="1">
          <a:spLocks noChangeArrowheads="1"/>
        </xdr:cNvSpPr>
      </xdr:nvSpPr>
      <xdr:spPr bwMode="auto">
        <a:xfrm>
          <a:off x="7513320" y="224028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70543</xdr:colOff>
      <xdr:row>19</xdr:row>
      <xdr:rowOff>76200</xdr:rowOff>
    </xdr:to>
    <xdr:sp macro="" textlink="">
      <xdr:nvSpPr>
        <xdr:cNvPr id="11271" name="Text Box 7">
          <a:extLst>
            <a:ext uri="{FF2B5EF4-FFF2-40B4-BE49-F238E27FC236}">
              <a16:creationId xmlns:a16="http://schemas.microsoft.com/office/drawing/2014/main" id="{15A8CB06-75EC-436B-A298-729E890E41C3}"/>
            </a:ext>
          </a:extLst>
        </xdr:cNvPr>
        <xdr:cNvSpPr txBox="1">
          <a:spLocks noChangeArrowheads="1"/>
        </xdr:cNvSpPr>
      </xdr:nvSpPr>
      <xdr:spPr bwMode="auto">
        <a:xfrm>
          <a:off x="7536180" y="2415540"/>
          <a:ext cx="563880" cy="121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32766</xdr:colOff>
      <xdr:row>18</xdr:row>
      <xdr:rowOff>30480</xdr:rowOff>
    </xdr:to>
    <xdr:sp macro="" textlink="">
      <xdr:nvSpPr>
        <xdr:cNvPr id="11274" name="Text Box 10">
          <a:extLst>
            <a:ext uri="{FF2B5EF4-FFF2-40B4-BE49-F238E27FC236}">
              <a16:creationId xmlns:a16="http://schemas.microsoft.com/office/drawing/2014/main" id="{4AC444F9-A3FC-49B9-807C-8F9B10F90DA8}"/>
            </a:ext>
          </a:extLst>
        </xdr:cNvPr>
        <xdr:cNvSpPr txBox="1">
          <a:spLocks noChangeArrowheads="1"/>
        </xdr:cNvSpPr>
      </xdr:nvSpPr>
      <xdr:spPr bwMode="auto">
        <a:xfrm>
          <a:off x="67818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32766</xdr:colOff>
      <xdr:row>18</xdr:row>
      <xdr:rowOff>30480</xdr:rowOff>
    </xdr:to>
    <xdr:sp macro="" textlink="">
      <xdr:nvSpPr>
        <xdr:cNvPr id="11275" name="Text Box 11">
          <a:extLst>
            <a:ext uri="{FF2B5EF4-FFF2-40B4-BE49-F238E27FC236}">
              <a16:creationId xmlns:a16="http://schemas.microsoft.com/office/drawing/2014/main" id="{9F69F5C4-7E35-4BC3-93A3-030A6D4D9123}"/>
            </a:ext>
          </a:extLst>
        </xdr:cNvPr>
        <xdr:cNvSpPr txBox="1">
          <a:spLocks noChangeArrowheads="1"/>
        </xdr:cNvSpPr>
      </xdr:nvSpPr>
      <xdr:spPr bwMode="auto">
        <a:xfrm>
          <a:off x="17678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32766</xdr:colOff>
      <xdr:row>18</xdr:row>
      <xdr:rowOff>30480</xdr:rowOff>
    </xdr:to>
    <xdr:sp macro="" textlink="">
      <xdr:nvSpPr>
        <xdr:cNvPr id="11276" name="Text Box 12">
          <a:extLst>
            <a:ext uri="{FF2B5EF4-FFF2-40B4-BE49-F238E27FC236}">
              <a16:creationId xmlns:a16="http://schemas.microsoft.com/office/drawing/2014/main" id="{561F55AC-11CB-4A9C-BF0B-ED567852DD57}"/>
            </a:ext>
          </a:extLst>
        </xdr:cNvPr>
        <xdr:cNvSpPr txBox="1">
          <a:spLocks noChangeArrowheads="1"/>
        </xdr:cNvSpPr>
      </xdr:nvSpPr>
      <xdr:spPr bwMode="auto">
        <a:xfrm>
          <a:off x="28575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32766</xdr:colOff>
      <xdr:row>18</xdr:row>
      <xdr:rowOff>30480</xdr:rowOff>
    </xdr:to>
    <xdr:sp macro="" textlink="">
      <xdr:nvSpPr>
        <xdr:cNvPr id="11277" name="Text Box 13">
          <a:extLst>
            <a:ext uri="{FF2B5EF4-FFF2-40B4-BE49-F238E27FC236}">
              <a16:creationId xmlns:a16="http://schemas.microsoft.com/office/drawing/2014/main" id="{9CCC2DF4-5861-4488-A923-D95EA81EC67B}"/>
            </a:ext>
          </a:extLst>
        </xdr:cNvPr>
        <xdr:cNvSpPr txBox="1">
          <a:spLocks noChangeArrowheads="1"/>
        </xdr:cNvSpPr>
      </xdr:nvSpPr>
      <xdr:spPr bwMode="auto">
        <a:xfrm>
          <a:off x="51206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32766</xdr:colOff>
      <xdr:row>18</xdr:row>
      <xdr:rowOff>30480</xdr:rowOff>
    </xdr:to>
    <xdr:sp macro="" textlink="">
      <xdr:nvSpPr>
        <xdr:cNvPr id="11278" name="Text Box 14">
          <a:extLst>
            <a:ext uri="{FF2B5EF4-FFF2-40B4-BE49-F238E27FC236}">
              <a16:creationId xmlns:a16="http://schemas.microsoft.com/office/drawing/2014/main" id="{683CD91F-8D90-4090-AC43-05E24109FA9C}"/>
            </a:ext>
          </a:extLst>
        </xdr:cNvPr>
        <xdr:cNvSpPr txBox="1">
          <a:spLocks noChangeArrowheads="1"/>
        </xdr:cNvSpPr>
      </xdr:nvSpPr>
      <xdr:spPr bwMode="auto">
        <a:xfrm>
          <a:off x="62103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45720</xdr:colOff>
      <xdr:row>17</xdr:row>
      <xdr:rowOff>60960</xdr:rowOff>
    </xdr:from>
    <xdr:to>
      <xdr:col>18</xdr:col>
      <xdr:colOff>45720</xdr:colOff>
      <xdr:row>18</xdr:row>
      <xdr:rowOff>60960</xdr:rowOff>
    </xdr:to>
    <xdr:sp macro="" textlink="">
      <xdr:nvSpPr>
        <xdr:cNvPr id="11279" name="Text Box 15">
          <a:extLst>
            <a:ext uri="{FF2B5EF4-FFF2-40B4-BE49-F238E27FC236}">
              <a16:creationId xmlns:a16="http://schemas.microsoft.com/office/drawing/2014/main" id="{7721A4CD-0F03-499B-BE81-096512A3B187}"/>
            </a:ext>
          </a:extLst>
        </xdr:cNvPr>
        <xdr:cNvSpPr txBox="1">
          <a:spLocks noChangeArrowheads="1"/>
        </xdr:cNvSpPr>
      </xdr:nvSpPr>
      <xdr:spPr bwMode="auto">
        <a:xfrm>
          <a:off x="876300" y="226314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40005</xdr:colOff>
      <xdr:row>17</xdr:row>
      <xdr:rowOff>45720</xdr:rowOff>
    </xdr:from>
    <xdr:to>
      <xdr:col>33</xdr:col>
      <xdr:colOff>45754</xdr:colOff>
      <xdr:row>18</xdr:row>
      <xdr:rowOff>68580</xdr:rowOff>
    </xdr:to>
    <xdr:sp macro="" textlink="">
      <xdr:nvSpPr>
        <xdr:cNvPr id="11280" name="Text Box 16">
          <a:extLst>
            <a:ext uri="{FF2B5EF4-FFF2-40B4-BE49-F238E27FC236}">
              <a16:creationId xmlns:a16="http://schemas.microsoft.com/office/drawing/2014/main" id="{8611FDEA-F64E-4C43-9286-94877EECD368}"/>
            </a:ext>
          </a:extLst>
        </xdr:cNvPr>
        <xdr:cNvSpPr txBox="1">
          <a:spLocks noChangeArrowheads="1"/>
        </xdr:cNvSpPr>
      </xdr:nvSpPr>
      <xdr:spPr bwMode="auto">
        <a:xfrm>
          <a:off x="1866900" y="2247900"/>
          <a:ext cx="937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48085</xdr:colOff>
      <xdr:row>17</xdr:row>
      <xdr:rowOff>8408</xdr:rowOff>
    </xdr:from>
    <xdr:to>
      <xdr:col>44</xdr:col>
      <xdr:colOff>48085</xdr:colOff>
      <xdr:row>18</xdr:row>
      <xdr:rowOff>8408</xdr:rowOff>
    </xdr:to>
    <xdr:sp macro="" textlink="">
      <xdr:nvSpPr>
        <xdr:cNvPr id="11281" name="Text Box 17">
          <a:extLst>
            <a:ext uri="{FF2B5EF4-FFF2-40B4-BE49-F238E27FC236}">
              <a16:creationId xmlns:a16="http://schemas.microsoft.com/office/drawing/2014/main" id="{CE86C451-F3D3-4A91-B974-C9BDE4D33230}"/>
            </a:ext>
          </a:extLst>
        </xdr:cNvPr>
        <xdr:cNvSpPr txBox="1">
          <a:spLocks noChangeArrowheads="1"/>
        </xdr:cNvSpPr>
      </xdr:nvSpPr>
      <xdr:spPr bwMode="auto">
        <a:xfrm>
          <a:off x="3069809" y="2241856"/>
          <a:ext cx="672662" cy="1313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32385</xdr:colOff>
      <xdr:row>17</xdr:row>
      <xdr:rowOff>45720</xdr:rowOff>
    </xdr:from>
    <xdr:to>
      <xdr:col>71</xdr:col>
      <xdr:colOff>32385</xdr:colOff>
      <xdr:row>18</xdr:row>
      <xdr:rowOff>45720</xdr:rowOff>
    </xdr:to>
    <xdr:sp macro="" textlink="">
      <xdr:nvSpPr>
        <xdr:cNvPr id="11282" name="Text Box 18">
          <a:extLst>
            <a:ext uri="{FF2B5EF4-FFF2-40B4-BE49-F238E27FC236}">
              <a16:creationId xmlns:a16="http://schemas.microsoft.com/office/drawing/2014/main" id="{5995BBAB-19E7-4F58-9760-0AED4731BA08}"/>
            </a:ext>
          </a:extLst>
        </xdr:cNvPr>
        <xdr:cNvSpPr txBox="1">
          <a:spLocks noChangeArrowheads="1"/>
        </xdr:cNvSpPr>
      </xdr:nvSpPr>
      <xdr:spPr bwMode="auto">
        <a:xfrm>
          <a:off x="5295900" y="224790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47</xdr:col>
      <xdr:colOff>15240</xdr:colOff>
      <xdr:row>17</xdr:row>
      <xdr:rowOff>7620</xdr:rowOff>
    </xdr:from>
    <xdr:to>
      <xdr:col>49</xdr:col>
      <xdr:colOff>32766</xdr:colOff>
      <xdr:row>18</xdr:row>
      <xdr:rowOff>30480</xdr:rowOff>
    </xdr:to>
    <xdr:sp macro="" textlink="">
      <xdr:nvSpPr>
        <xdr:cNvPr id="11293" name="Text Box 29">
          <a:extLst>
            <a:ext uri="{FF2B5EF4-FFF2-40B4-BE49-F238E27FC236}">
              <a16:creationId xmlns:a16="http://schemas.microsoft.com/office/drawing/2014/main" id="{B30D0F51-16B0-4136-8B9F-30C7D04F5250}"/>
            </a:ext>
          </a:extLst>
        </xdr:cNvPr>
        <xdr:cNvSpPr txBox="1">
          <a:spLocks noChangeArrowheads="1"/>
        </xdr:cNvSpPr>
      </xdr:nvSpPr>
      <xdr:spPr bwMode="auto">
        <a:xfrm>
          <a:off x="394716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11296" name="Text Box 32">
          <a:extLst>
            <a:ext uri="{FF2B5EF4-FFF2-40B4-BE49-F238E27FC236}">
              <a16:creationId xmlns:a16="http://schemas.microsoft.com/office/drawing/2014/main" id="{077D5F1F-BA86-4E40-9A65-67C667811FDD}"/>
            </a:ext>
          </a:extLst>
        </xdr:cNvPr>
        <xdr:cNvSpPr txBox="1">
          <a:spLocks noChangeArrowheads="1"/>
        </xdr:cNvSpPr>
      </xdr:nvSpPr>
      <xdr:spPr bwMode="auto">
        <a:xfrm>
          <a:off x="7292340" y="2225040"/>
          <a:ext cx="16002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70485</xdr:colOff>
      <xdr:row>17</xdr:row>
      <xdr:rowOff>38100</xdr:rowOff>
    </xdr:from>
    <xdr:to>
      <xdr:col>97</xdr:col>
      <xdr:colOff>70485</xdr:colOff>
      <xdr:row>18</xdr:row>
      <xdr:rowOff>38100</xdr:rowOff>
    </xdr:to>
    <xdr:sp macro="" textlink="">
      <xdr:nvSpPr>
        <xdr:cNvPr id="11297" name="Text Box 33">
          <a:extLst>
            <a:ext uri="{FF2B5EF4-FFF2-40B4-BE49-F238E27FC236}">
              <a16:creationId xmlns:a16="http://schemas.microsoft.com/office/drawing/2014/main" id="{3F4E30B3-324A-41D7-AD92-27137E972646}"/>
            </a:ext>
          </a:extLst>
        </xdr:cNvPr>
        <xdr:cNvSpPr txBox="1">
          <a:spLocks noChangeArrowheads="1"/>
        </xdr:cNvSpPr>
      </xdr:nvSpPr>
      <xdr:spPr bwMode="auto">
        <a:xfrm>
          <a:off x="7513320" y="224028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70543</xdr:colOff>
      <xdr:row>19</xdr:row>
      <xdr:rowOff>76200</xdr:rowOff>
    </xdr:to>
    <xdr:sp macro="" textlink="">
      <xdr:nvSpPr>
        <xdr:cNvPr id="11298" name="Text Box 34">
          <a:extLst>
            <a:ext uri="{FF2B5EF4-FFF2-40B4-BE49-F238E27FC236}">
              <a16:creationId xmlns:a16="http://schemas.microsoft.com/office/drawing/2014/main" id="{0B259768-7AAA-40F1-9996-316DE7BFD6AD}"/>
            </a:ext>
          </a:extLst>
        </xdr:cNvPr>
        <xdr:cNvSpPr txBox="1">
          <a:spLocks noChangeArrowheads="1"/>
        </xdr:cNvSpPr>
      </xdr:nvSpPr>
      <xdr:spPr bwMode="auto">
        <a:xfrm>
          <a:off x="7536180" y="2415540"/>
          <a:ext cx="563880" cy="121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32766</xdr:colOff>
      <xdr:row>18</xdr:row>
      <xdr:rowOff>30480</xdr:rowOff>
    </xdr:to>
    <xdr:sp macro="" textlink="">
      <xdr:nvSpPr>
        <xdr:cNvPr id="11301" name="Text Box 37">
          <a:extLst>
            <a:ext uri="{FF2B5EF4-FFF2-40B4-BE49-F238E27FC236}">
              <a16:creationId xmlns:a16="http://schemas.microsoft.com/office/drawing/2014/main" id="{9DEA739F-4C01-45E5-BD8C-FD353D7924CB}"/>
            </a:ext>
          </a:extLst>
        </xdr:cNvPr>
        <xdr:cNvSpPr txBox="1">
          <a:spLocks noChangeArrowheads="1"/>
        </xdr:cNvSpPr>
      </xdr:nvSpPr>
      <xdr:spPr bwMode="auto">
        <a:xfrm>
          <a:off x="67818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32766</xdr:colOff>
      <xdr:row>18</xdr:row>
      <xdr:rowOff>30480</xdr:rowOff>
    </xdr:to>
    <xdr:sp macro="" textlink="">
      <xdr:nvSpPr>
        <xdr:cNvPr id="11302" name="Text Box 38">
          <a:extLst>
            <a:ext uri="{FF2B5EF4-FFF2-40B4-BE49-F238E27FC236}">
              <a16:creationId xmlns:a16="http://schemas.microsoft.com/office/drawing/2014/main" id="{452D822A-8890-4FA8-9CF0-B8CEBCFF38B3}"/>
            </a:ext>
          </a:extLst>
        </xdr:cNvPr>
        <xdr:cNvSpPr txBox="1">
          <a:spLocks noChangeArrowheads="1"/>
        </xdr:cNvSpPr>
      </xdr:nvSpPr>
      <xdr:spPr bwMode="auto">
        <a:xfrm>
          <a:off x="17678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32766</xdr:colOff>
      <xdr:row>18</xdr:row>
      <xdr:rowOff>30480</xdr:rowOff>
    </xdr:to>
    <xdr:sp macro="" textlink="">
      <xdr:nvSpPr>
        <xdr:cNvPr id="11303" name="Text Box 39">
          <a:extLst>
            <a:ext uri="{FF2B5EF4-FFF2-40B4-BE49-F238E27FC236}">
              <a16:creationId xmlns:a16="http://schemas.microsoft.com/office/drawing/2014/main" id="{976DBD8C-604D-4073-A2E2-D3A678341478}"/>
            </a:ext>
          </a:extLst>
        </xdr:cNvPr>
        <xdr:cNvSpPr txBox="1">
          <a:spLocks noChangeArrowheads="1"/>
        </xdr:cNvSpPr>
      </xdr:nvSpPr>
      <xdr:spPr bwMode="auto">
        <a:xfrm>
          <a:off x="28575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32766</xdr:colOff>
      <xdr:row>18</xdr:row>
      <xdr:rowOff>30480</xdr:rowOff>
    </xdr:to>
    <xdr:sp macro="" textlink="">
      <xdr:nvSpPr>
        <xdr:cNvPr id="11304" name="Text Box 40">
          <a:extLst>
            <a:ext uri="{FF2B5EF4-FFF2-40B4-BE49-F238E27FC236}">
              <a16:creationId xmlns:a16="http://schemas.microsoft.com/office/drawing/2014/main" id="{BAB785F1-5F21-4BA5-BC7D-F02CEB9D257D}"/>
            </a:ext>
          </a:extLst>
        </xdr:cNvPr>
        <xdr:cNvSpPr txBox="1">
          <a:spLocks noChangeArrowheads="1"/>
        </xdr:cNvSpPr>
      </xdr:nvSpPr>
      <xdr:spPr bwMode="auto">
        <a:xfrm>
          <a:off x="51206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32766</xdr:colOff>
      <xdr:row>18</xdr:row>
      <xdr:rowOff>30480</xdr:rowOff>
    </xdr:to>
    <xdr:sp macro="" textlink="">
      <xdr:nvSpPr>
        <xdr:cNvPr id="11305" name="Text Box 41">
          <a:extLst>
            <a:ext uri="{FF2B5EF4-FFF2-40B4-BE49-F238E27FC236}">
              <a16:creationId xmlns:a16="http://schemas.microsoft.com/office/drawing/2014/main" id="{3351DC62-DB47-4CF6-9D6C-789D3500E9B5}"/>
            </a:ext>
          </a:extLst>
        </xdr:cNvPr>
        <xdr:cNvSpPr txBox="1">
          <a:spLocks noChangeArrowheads="1"/>
        </xdr:cNvSpPr>
      </xdr:nvSpPr>
      <xdr:spPr bwMode="auto">
        <a:xfrm>
          <a:off x="62103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45720</xdr:colOff>
      <xdr:row>17</xdr:row>
      <xdr:rowOff>60960</xdr:rowOff>
    </xdr:from>
    <xdr:to>
      <xdr:col>18</xdr:col>
      <xdr:colOff>45720</xdr:colOff>
      <xdr:row>18</xdr:row>
      <xdr:rowOff>60960</xdr:rowOff>
    </xdr:to>
    <xdr:sp macro="" textlink="">
      <xdr:nvSpPr>
        <xdr:cNvPr id="11306" name="Text Box 42">
          <a:extLst>
            <a:ext uri="{FF2B5EF4-FFF2-40B4-BE49-F238E27FC236}">
              <a16:creationId xmlns:a16="http://schemas.microsoft.com/office/drawing/2014/main" id="{FE1D4DA7-9BA8-4C3F-8D2C-33AC098DEC45}"/>
            </a:ext>
          </a:extLst>
        </xdr:cNvPr>
        <xdr:cNvSpPr txBox="1">
          <a:spLocks noChangeArrowheads="1"/>
        </xdr:cNvSpPr>
      </xdr:nvSpPr>
      <xdr:spPr bwMode="auto">
        <a:xfrm>
          <a:off x="876300" y="226314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50515</xdr:colOff>
      <xdr:row>17</xdr:row>
      <xdr:rowOff>8934</xdr:rowOff>
    </xdr:from>
    <xdr:to>
      <xdr:col>33</xdr:col>
      <xdr:colOff>56264</xdr:colOff>
      <xdr:row>18</xdr:row>
      <xdr:rowOff>31794</xdr:rowOff>
    </xdr:to>
    <xdr:sp macro="" textlink="">
      <xdr:nvSpPr>
        <xdr:cNvPr id="11307" name="Text Box 43">
          <a:extLst>
            <a:ext uri="{FF2B5EF4-FFF2-40B4-BE49-F238E27FC236}">
              <a16:creationId xmlns:a16="http://schemas.microsoft.com/office/drawing/2014/main" id="{5D0C76E9-E648-46B0-AA3D-88DEB7B95668}"/>
            </a:ext>
          </a:extLst>
        </xdr:cNvPr>
        <xdr:cNvSpPr txBox="1">
          <a:spLocks noChangeArrowheads="1"/>
        </xdr:cNvSpPr>
      </xdr:nvSpPr>
      <xdr:spPr bwMode="auto">
        <a:xfrm>
          <a:off x="1885556" y="2242382"/>
          <a:ext cx="940150" cy="154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63</xdr:col>
      <xdr:colOff>37640</xdr:colOff>
      <xdr:row>17</xdr:row>
      <xdr:rowOff>14189</xdr:rowOff>
    </xdr:from>
    <xdr:to>
      <xdr:col>71</xdr:col>
      <xdr:colOff>37640</xdr:colOff>
      <xdr:row>18</xdr:row>
      <xdr:rowOff>14189</xdr:rowOff>
    </xdr:to>
    <xdr:sp macro="" textlink="">
      <xdr:nvSpPr>
        <xdr:cNvPr id="11309" name="Text Box 45">
          <a:extLst>
            <a:ext uri="{FF2B5EF4-FFF2-40B4-BE49-F238E27FC236}">
              <a16:creationId xmlns:a16="http://schemas.microsoft.com/office/drawing/2014/main" id="{8CF401EE-50CC-4C8A-AA72-CA9B7397B907}"/>
            </a:ext>
          </a:extLst>
        </xdr:cNvPr>
        <xdr:cNvSpPr txBox="1">
          <a:spLocks noChangeArrowheads="1"/>
        </xdr:cNvSpPr>
      </xdr:nvSpPr>
      <xdr:spPr bwMode="auto">
        <a:xfrm>
          <a:off x="5320074" y="2247637"/>
          <a:ext cx="672662" cy="1313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76266</xdr:colOff>
      <xdr:row>17</xdr:row>
      <xdr:rowOff>8934</xdr:rowOff>
    </xdr:from>
    <xdr:to>
      <xdr:col>86</xdr:col>
      <xdr:colOff>76266</xdr:colOff>
      <xdr:row>18</xdr:row>
      <xdr:rowOff>24174</xdr:rowOff>
    </xdr:to>
    <xdr:sp macro="" textlink="">
      <xdr:nvSpPr>
        <xdr:cNvPr id="11310" name="Text Box 46">
          <a:extLst>
            <a:ext uri="{FF2B5EF4-FFF2-40B4-BE49-F238E27FC236}">
              <a16:creationId xmlns:a16="http://schemas.microsoft.com/office/drawing/2014/main" id="{2F314484-CDFB-4B14-BEFE-2E57DC93F440}"/>
            </a:ext>
          </a:extLst>
        </xdr:cNvPr>
        <xdr:cNvSpPr txBox="1">
          <a:spLocks noChangeArrowheads="1"/>
        </xdr:cNvSpPr>
      </xdr:nvSpPr>
      <xdr:spPr bwMode="auto">
        <a:xfrm>
          <a:off x="6367693" y="2242382"/>
          <a:ext cx="924910" cy="1466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22</xdr:col>
      <xdr:colOff>88353</xdr:colOff>
      <xdr:row>17</xdr:row>
      <xdr:rowOff>126125</xdr:rowOff>
    </xdr:from>
    <xdr:to>
      <xdr:col>33</xdr:col>
      <xdr:colOff>47213</xdr:colOff>
      <xdr:row>19</xdr:row>
      <xdr:rowOff>115980</xdr:rowOff>
    </xdr:to>
    <xdr:sp macro="" textlink="">
      <xdr:nvSpPr>
        <xdr:cNvPr id="51" name="Text Box 31">
          <a:extLst>
            <a:ext uri="{FF2B5EF4-FFF2-40B4-BE49-F238E27FC236}">
              <a16:creationId xmlns:a16="http://schemas.microsoft.com/office/drawing/2014/main" id="{8DCCBC91-F53B-418F-A4F3-62A3296FCE35}"/>
            </a:ext>
          </a:extLst>
        </xdr:cNvPr>
        <xdr:cNvSpPr txBox="1">
          <a:spLocks noChangeArrowheads="1"/>
        </xdr:cNvSpPr>
      </xdr:nvSpPr>
      <xdr:spPr bwMode="auto">
        <a:xfrm>
          <a:off x="1923394" y="2359573"/>
          <a:ext cx="893266" cy="25261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業務執行権を有する者の指示を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受け労働に従事し、賃金を得て</a:t>
          </a:r>
          <a:endParaRPr lang="ja-JP" altLang="ja-JP" sz="800">
            <a:effectLst/>
          </a:endParaRPr>
        </a:p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いる者等</a:t>
          </a:r>
        </a:p>
      </xdr:txBody>
    </xdr:sp>
    <xdr:clientData/>
  </xdr:twoCellAnchor>
  <xdr:twoCellAnchor>
    <xdr:from>
      <xdr:col>36</xdr:col>
      <xdr:colOff>5256</xdr:colOff>
      <xdr:row>18</xdr:row>
      <xdr:rowOff>31530</xdr:rowOff>
    </xdr:from>
    <xdr:to>
      <xdr:col>45</xdr:col>
      <xdr:colOff>44413</xdr:colOff>
      <xdr:row>19</xdr:row>
      <xdr:rowOff>24075</xdr:rowOff>
    </xdr:to>
    <xdr:sp macro="" textlink="">
      <xdr:nvSpPr>
        <xdr:cNvPr id="52" name="Text Box 31">
          <a:extLst>
            <a:ext uri="{FF2B5EF4-FFF2-40B4-BE49-F238E27FC236}">
              <a16:creationId xmlns:a16="http://schemas.microsoft.com/office/drawing/2014/main" id="{83FC9019-6497-4167-B8B2-CD315F3A27C8}"/>
            </a:ext>
          </a:extLst>
        </xdr:cNvPr>
        <xdr:cNvSpPr txBox="1">
          <a:spLocks noChangeArrowheads="1"/>
        </xdr:cNvSpPr>
      </xdr:nvSpPr>
      <xdr:spPr bwMode="auto">
        <a:xfrm>
          <a:off x="3026980" y="2396358"/>
          <a:ext cx="786366" cy="1239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パートタイマー、アルバイト等</a:t>
          </a:r>
        </a:p>
      </xdr:txBody>
    </xdr:sp>
    <xdr:clientData/>
  </xdr:twoCellAnchor>
  <xdr:twoCellAnchor>
    <xdr:from>
      <xdr:col>61</xdr:col>
      <xdr:colOff>15765</xdr:colOff>
      <xdr:row>17</xdr:row>
      <xdr:rowOff>115614</xdr:rowOff>
    </xdr:from>
    <xdr:to>
      <xdr:col>74</xdr:col>
      <xdr:colOff>1572</xdr:colOff>
      <xdr:row>19</xdr:row>
      <xdr:rowOff>105469</xdr:rowOff>
    </xdr:to>
    <xdr:sp macro="" textlink="">
      <xdr:nvSpPr>
        <xdr:cNvPr id="53" name="Text Box 31">
          <a:extLst>
            <a:ext uri="{FF2B5EF4-FFF2-40B4-BE49-F238E27FC236}">
              <a16:creationId xmlns:a16="http://schemas.microsoft.com/office/drawing/2014/main" id="{1B4FE45A-A0D9-4A7C-ADD3-44E824055714}"/>
            </a:ext>
          </a:extLst>
        </xdr:cNvPr>
        <xdr:cNvSpPr txBox="1">
          <a:spLocks noChangeArrowheads="1"/>
        </xdr:cNvSpPr>
      </xdr:nvSpPr>
      <xdr:spPr bwMode="auto">
        <a:xfrm>
          <a:off x="5139558" y="2349062"/>
          <a:ext cx="1078883" cy="25261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日雇労働被保険者に支払った賃金を含む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なお、パートタイマー、アルバイト等</a:t>
          </a:r>
          <a:endParaRPr lang="ja-JP" altLang="ja-JP" sz="800">
            <a:effectLst/>
          </a:endParaRPr>
        </a:p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雇用保険の被保険者とならない者を除く</a:t>
          </a:r>
        </a:p>
      </xdr:txBody>
    </xdr:sp>
    <xdr:clientData/>
  </xdr:twoCellAnchor>
  <xdr:twoCellAnchor>
    <xdr:from>
      <xdr:col>76</xdr:col>
      <xdr:colOff>41057</xdr:colOff>
      <xdr:row>18</xdr:row>
      <xdr:rowOff>15765</xdr:rowOff>
    </xdr:from>
    <xdr:to>
      <xdr:col>85</xdr:col>
      <xdr:colOff>75232</xdr:colOff>
      <xdr:row>19</xdr:row>
      <xdr:rowOff>82396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F1D1031D-33E3-4D42-B90D-DA1BCD856548}"/>
            </a:ext>
          </a:extLst>
        </xdr:cNvPr>
        <xdr:cNvSpPr txBox="1">
          <a:spLocks noChangeArrowheads="1"/>
        </xdr:cNvSpPr>
      </xdr:nvSpPr>
      <xdr:spPr bwMode="auto">
        <a:xfrm>
          <a:off x="6416566" y="2380593"/>
          <a:ext cx="790920" cy="1980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給与支払等の面からみて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労働者的性格の強い者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15240</xdr:colOff>
      <xdr:row>17</xdr:row>
      <xdr:rowOff>7620</xdr:rowOff>
    </xdr:from>
    <xdr:to>
      <xdr:col>49</xdr:col>
      <xdr:colOff>32766</xdr:colOff>
      <xdr:row>18</xdr:row>
      <xdr:rowOff>30480</xdr:rowOff>
    </xdr:to>
    <xdr:sp macro="" textlink="">
      <xdr:nvSpPr>
        <xdr:cNvPr id="20481" name="Text Box 1">
          <a:extLst>
            <a:ext uri="{FF2B5EF4-FFF2-40B4-BE49-F238E27FC236}">
              <a16:creationId xmlns:a16="http://schemas.microsoft.com/office/drawing/2014/main" id="{D92C69AE-17A1-40BC-886F-10F5879B0E14}"/>
            </a:ext>
          </a:extLst>
        </xdr:cNvPr>
        <xdr:cNvSpPr txBox="1">
          <a:spLocks noChangeArrowheads="1"/>
        </xdr:cNvSpPr>
      </xdr:nvSpPr>
      <xdr:spPr bwMode="auto">
        <a:xfrm>
          <a:off x="394716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55098</xdr:colOff>
      <xdr:row>17</xdr:row>
      <xdr:rowOff>4689</xdr:rowOff>
    </xdr:from>
    <xdr:to>
      <xdr:col>57</xdr:col>
      <xdr:colOff>55098</xdr:colOff>
      <xdr:row>18</xdr:row>
      <xdr:rowOff>4689</xdr:rowOff>
    </xdr:to>
    <xdr:sp macro="" textlink="">
      <xdr:nvSpPr>
        <xdr:cNvPr id="20482" name="Text Box 2">
          <a:extLst>
            <a:ext uri="{FF2B5EF4-FFF2-40B4-BE49-F238E27FC236}">
              <a16:creationId xmlns:a16="http://schemas.microsoft.com/office/drawing/2014/main" id="{9FCEC864-B29C-4DB4-ABFD-79ED311F70D1}"/>
            </a:ext>
          </a:extLst>
        </xdr:cNvPr>
        <xdr:cNvSpPr txBox="1">
          <a:spLocks noChangeArrowheads="1"/>
        </xdr:cNvSpPr>
      </xdr:nvSpPr>
      <xdr:spPr bwMode="auto">
        <a:xfrm>
          <a:off x="4070252" y="2196904"/>
          <a:ext cx="656492" cy="1289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38</xdr:col>
      <xdr:colOff>78105</xdr:colOff>
      <xdr:row>3</xdr:row>
      <xdr:rowOff>30480</xdr:rowOff>
    </xdr:from>
    <xdr:to>
      <xdr:col>74</xdr:col>
      <xdr:colOff>40005</xdr:colOff>
      <xdr:row>4</xdr:row>
      <xdr:rowOff>121920</xdr:rowOff>
    </xdr:to>
    <xdr:sp macro="" textlink="">
      <xdr:nvSpPr>
        <xdr:cNvPr id="20484" name="Rectangle 4">
          <a:extLst>
            <a:ext uri="{FF2B5EF4-FFF2-40B4-BE49-F238E27FC236}">
              <a16:creationId xmlns:a16="http://schemas.microsoft.com/office/drawing/2014/main" id="{2A6A8B64-08B1-4EF0-A507-06BED5C39AE3}"/>
            </a:ext>
          </a:extLst>
        </xdr:cNvPr>
        <xdr:cNvSpPr>
          <a:spLocks noChangeArrowheads="1"/>
        </xdr:cNvSpPr>
      </xdr:nvSpPr>
      <xdr:spPr bwMode="auto">
        <a:xfrm>
          <a:off x="3246120" y="419100"/>
          <a:ext cx="2979420" cy="220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20485" name="Text Box 5">
          <a:extLst>
            <a:ext uri="{FF2B5EF4-FFF2-40B4-BE49-F238E27FC236}">
              <a16:creationId xmlns:a16="http://schemas.microsoft.com/office/drawing/2014/main" id="{B76AC2D4-9158-4BC3-AC19-3B7F092632DD}"/>
            </a:ext>
          </a:extLst>
        </xdr:cNvPr>
        <xdr:cNvSpPr txBox="1">
          <a:spLocks noChangeArrowheads="1"/>
        </xdr:cNvSpPr>
      </xdr:nvSpPr>
      <xdr:spPr bwMode="auto">
        <a:xfrm>
          <a:off x="7292340" y="2225040"/>
          <a:ext cx="16002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70485</xdr:colOff>
      <xdr:row>17</xdr:row>
      <xdr:rowOff>38100</xdr:rowOff>
    </xdr:from>
    <xdr:to>
      <xdr:col>97</xdr:col>
      <xdr:colOff>70485</xdr:colOff>
      <xdr:row>18</xdr:row>
      <xdr:rowOff>38100</xdr:rowOff>
    </xdr:to>
    <xdr:sp macro="" textlink="">
      <xdr:nvSpPr>
        <xdr:cNvPr id="20486" name="Text Box 6">
          <a:extLst>
            <a:ext uri="{FF2B5EF4-FFF2-40B4-BE49-F238E27FC236}">
              <a16:creationId xmlns:a16="http://schemas.microsoft.com/office/drawing/2014/main" id="{48CEB85A-D20F-4CC4-A067-4B35CA8FB37B}"/>
            </a:ext>
          </a:extLst>
        </xdr:cNvPr>
        <xdr:cNvSpPr txBox="1">
          <a:spLocks noChangeArrowheads="1"/>
        </xdr:cNvSpPr>
      </xdr:nvSpPr>
      <xdr:spPr bwMode="auto">
        <a:xfrm>
          <a:off x="7513320" y="224028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70543</xdr:colOff>
      <xdr:row>19</xdr:row>
      <xdr:rowOff>76200</xdr:rowOff>
    </xdr:to>
    <xdr:sp macro="" textlink="">
      <xdr:nvSpPr>
        <xdr:cNvPr id="20487" name="Text Box 7">
          <a:extLst>
            <a:ext uri="{FF2B5EF4-FFF2-40B4-BE49-F238E27FC236}">
              <a16:creationId xmlns:a16="http://schemas.microsoft.com/office/drawing/2014/main" id="{FA07529F-B800-4892-A068-5B1366AE31B7}"/>
            </a:ext>
          </a:extLst>
        </xdr:cNvPr>
        <xdr:cNvSpPr txBox="1">
          <a:spLocks noChangeArrowheads="1"/>
        </xdr:cNvSpPr>
      </xdr:nvSpPr>
      <xdr:spPr bwMode="auto">
        <a:xfrm>
          <a:off x="7536180" y="2415540"/>
          <a:ext cx="563880" cy="121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32766</xdr:colOff>
      <xdr:row>18</xdr:row>
      <xdr:rowOff>30480</xdr:rowOff>
    </xdr:to>
    <xdr:sp macro="" textlink="">
      <xdr:nvSpPr>
        <xdr:cNvPr id="20490" name="Text Box 10">
          <a:extLst>
            <a:ext uri="{FF2B5EF4-FFF2-40B4-BE49-F238E27FC236}">
              <a16:creationId xmlns:a16="http://schemas.microsoft.com/office/drawing/2014/main" id="{0DFBA1FE-1D5D-41B9-9954-FE119D58537B}"/>
            </a:ext>
          </a:extLst>
        </xdr:cNvPr>
        <xdr:cNvSpPr txBox="1">
          <a:spLocks noChangeArrowheads="1"/>
        </xdr:cNvSpPr>
      </xdr:nvSpPr>
      <xdr:spPr bwMode="auto">
        <a:xfrm>
          <a:off x="67818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32766</xdr:colOff>
      <xdr:row>18</xdr:row>
      <xdr:rowOff>30480</xdr:rowOff>
    </xdr:to>
    <xdr:sp macro="" textlink="">
      <xdr:nvSpPr>
        <xdr:cNvPr id="20491" name="Text Box 11">
          <a:extLst>
            <a:ext uri="{FF2B5EF4-FFF2-40B4-BE49-F238E27FC236}">
              <a16:creationId xmlns:a16="http://schemas.microsoft.com/office/drawing/2014/main" id="{9CA02C33-2B04-4E38-ABF8-BAF6D45EDABB}"/>
            </a:ext>
          </a:extLst>
        </xdr:cNvPr>
        <xdr:cNvSpPr txBox="1">
          <a:spLocks noChangeArrowheads="1"/>
        </xdr:cNvSpPr>
      </xdr:nvSpPr>
      <xdr:spPr bwMode="auto">
        <a:xfrm>
          <a:off x="17678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32766</xdr:colOff>
      <xdr:row>18</xdr:row>
      <xdr:rowOff>30480</xdr:rowOff>
    </xdr:to>
    <xdr:sp macro="" textlink="">
      <xdr:nvSpPr>
        <xdr:cNvPr id="20492" name="Text Box 12">
          <a:extLst>
            <a:ext uri="{FF2B5EF4-FFF2-40B4-BE49-F238E27FC236}">
              <a16:creationId xmlns:a16="http://schemas.microsoft.com/office/drawing/2014/main" id="{63ACA36E-669B-4735-B9FF-E72D02B4F7EA}"/>
            </a:ext>
          </a:extLst>
        </xdr:cNvPr>
        <xdr:cNvSpPr txBox="1">
          <a:spLocks noChangeArrowheads="1"/>
        </xdr:cNvSpPr>
      </xdr:nvSpPr>
      <xdr:spPr bwMode="auto">
        <a:xfrm>
          <a:off x="28575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32766</xdr:colOff>
      <xdr:row>18</xdr:row>
      <xdr:rowOff>30480</xdr:rowOff>
    </xdr:to>
    <xdr:sp macro="" textlink="">
      <xdr:nvSpPr>
        <xdr:cNvPr id="20493" name="Text Box 13">
          <a:extLst>
            <a:ext uri="{FF2B5EF4-FFF2-40B4-BE49-F238E27FC236}">
              <a16:creationId xmlns:a16="http://schemas.microsoft.com/office/drawing/2014/main" id="{DBD9074D-7B70-4F59-8224-8712086FE243}"/>
            </a:ext>
          </a:extLst>
        </xdr:cNvPr>
        <xdr:cNvSpPr txBox="1">
          <a:spLocks noChangeArrowheads="1"/>
        </xdr:cNvSpPr>
      </xdr:nvSpPr>
      <xdr:spPr bwMode="auto">
        <a:xfrm>
          <a:off x="51206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32766</xdr:colOff>
      <xdr:row>18</xdr:row>
      <xdr:rowOff>30480</xdr:rowOff>
    </xdr:to>
    <xdr:sp macro="" textlink="">
      <xdr:nvSpPr>
        <xdr:cNvPr id="20494" name="Text Box 14">
          <a:extLst>
            <a:ext uri="{FF2B5EF4-FFF2-40B4-BE49-F238E27FC236}">
              <a16:creationId xmlns:a16="http://schemas.microsoft.com/office/drawing/2014/main" id="{38CBBBDF-732E-47D5-B152-4B94E1EFA14D}"/>
            </a:ext>
          </a:extLst>
        </xdr:cNvPr>
        <xdr:cNvSpPr txBox="1">
          <a:spLocks noChangeArrowheads="1"/>
        </xdr:cNvSpPr>
      </xdr:nvSpPr>
      <xdr:spPr bwMode="auto">
        <a:xfrm>
          <a:off x="62103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51582</xdr:colOff>
      <xdr:row>17</xdr:row>
      <xdr:rowOff>14068</xdr:rowOff>
    </xdr:from>
    <xdr:to>
      <xdr:col>18</xdr:col>
      <xdr:colOff>51582</xdr:colOff>
      <xdr:row>18</xdr:row>
      <xdr:rowOff>14068</xdr:rowOff>
    </xdr:to>
    <xdr:sp macro="" textlink="">
      <xdr:nvSpPr>
        <xdr:cNvPr id="20495" name="Text Box 15">
          <a:extLst>
            <a:ext uri="{FF2B5EF4-FFF2-40B4-BE49-F238E27FC236}">
              <a16:creationId xmlns:a16="http://schemas.microsoft.com/office/drawing/2014/main" id="{008223D9-231F-400A-AB6B-813474F2983F}"/>
            </a:ext>
          </a:extLst>
        </xdr:cNvPr>
        <xdr:cNvSpPr txBox="1">
          <a:spLocks noChangeArrowheads="1"/>
        </xdr:cNvSpPr>
      </xdr:nvSpPr>
      <xdr:spPr bwMode="auto">
        <a:xfrm>
          <a:off x="866336" y="2206283"/>
          <a:ext cx="656492" cy="1289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40005</xdr:colOff>
      <xdr:row>17</xdr:row>
      <xdr:rowOff>45720</xdr:rowOff>
    </xdr:from>
    <xdr:to>
      <xdr:col>33</xdr:col>
      <xdr:colOff>45754</xdr:colOff>
      <xdr:row>18</xdr:row>
      <xdr:rowOff>68580</xdr:rowOff>
    </xdr:to>
    <xdr:sp macro="" textlink="">
      <xdr:nvSpPr>
        <xdr:cNvPr id="20496" name="Text Box 16">
          <a:extLst>
            <a:ext uri="{FF2B5EF4-FFF2-40B4-BE49-F238E27FC236}">
              <a16:creationId xmlns:a16="http://schemas.microsoft.com/office/drawing/2014/main" id="{B1571B22-6355-44C4-A916-ADCE407743C2}"/>
            </a:ext>
          </a:extLst>
        </xdr:cNvPr>
        <xdr:cNvSpPr txBox="1">
          <a:spLocks noChangeArrowheads="1"/>
        </xdr:cNvSpPr>
      </xdr:nvSpPr>
      <xdr:spPr bwMode="auto">
        <a:xfrm>
          <a:off x="1866900" y="2247900"/>
          <a:ext cx="937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68727</xdr:colOff>
      <xdr:row>17</xdr:row>
      <xdr:rowOff>8206</xdr:rowOff>
    </xdr:from>
    <xdr:to>
      <xdr:col>44</xdr:col>
      <xdr:colOff>68727</xdr:colOff>
      <xdr:row>18</xdr:row>
      <xdr:rowOff>8206</xdr:rowOff>
    </xdr:to>
    <xdr:sp macro="" textlink="">
      <xdr:nvSpPr>
        <xdr:cNvPr id="20497" name="Text Box 17">
          <a:extLst>
            <a:ext uri="{FF2B5EF4-FFF2-40B4-BE49-F238E27FC236}">
              <a16:creationId xmlns:a16="http://schemas.microsoft.com/office/drawing/2014/main" id="{AAE350BC-B81F-4AB0-8336-B9A0B6810213}"/>
            </a:ext>
          </a:extLst>
        </xdr:cNvPr>
        <xdr:cNvSpPr txBox="1">
          <a:spLocks noChangeArrowheads="1"/>
        </xdr:cNvSpPr>
      </xdr:nvSpPr>
      <xdr:spPr bwMode="auto">
        <a:xfrm>
          <a:off x="3007556" y="2200421"/>
          <a:ext cx="656492" cy="1289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32385</xdr:colOff>
      <xdr:row>17</xdr:row>
      <xdr:rowOff>45720</xdr:rowOff>
    </xdr:from>
    <xdr:to>
      <xdr:col>71</xdr:col>
      <xdr:colOff>32385</xdr:colOff>
      <xdr:row>18</xdr:row>
      <xdr:rowOff>45720</xdr:rowOff>
    </xdr:to>
    <xdr:sp macro="" textlink="">
      <xdr:nvSpPr>
        <xdr:cNvPr id="20498" name="Text Box 18">
          <a:extLst>
            <a:ext uri="{FF2B5EF4-FFF2-40B4-BE49-F238E27FC236}">
              <a16:creationId xmlns:a16="http://schemas.microsoft.com/office/drawing/2014/main" id="{1E98EA14-514D-4882-BAA8-BB3F79D1F757}"/>
            </a:ext>
          </a:extLst>
        </xdr:cNvPr>
        <xdr:cNvSpPr txBox="1">
          <a:spLocks noChangeArrowheads="1"/>
        </xdr:cNvSpPr>
      </xdr:nvSpPr>
      <xdr:spPr bwMode="auto">
        <a:xfrm>
          <a:off x="5295900" y="224790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45720</xdr:colOff>
      <xdr:row>17</xdr:row>
      <xdr:rowOff>45720</xdr:rowOff>
    </xdr:from>
    <xdr:to>
      <xdr:col>86</xdr:col>
      <xdr:colOff>45720</xdr:colOff>
      <xdr:row>18</xdr:row>
      <xdr:rowOff>60960</xdr:rowOff>
    </xdr:to>
    <xdr:sp macro="" textlink="">
      <xdr:nvSpPr>
        <xdr:cNvPr id="20499" name="Text Box 19">
          <a:extLst>
            <a:ext uri="{FF2B5EF4-FFF2-40B4-BE49-F238E27FC236}">
              <a16:creationId xmlns:a16="http://schemas.microsoft.com/office/drawing/2014/main" id="{58F4C769-7B95-4709-9CFA-F583B4C2A924}"/>
            </a:ext>
          </a:extLst>
        </xdr:cNvPr>
        <xdr:cNvSpPr txBox="1">
          <a:spLocks noChangeArrowheads="1"/>
        </xdr:cNvSpPr>
      </xdr:nvSpPr>
      <xdr:spPr bwMode="auto">
        <a:xfrm>
          <a:off x="6324600" y="2247900"/>
          <a:ext cx="92202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47</xdr:col>
      <xdr:colOff>15240</xdr:colOff>
      <xdr:row>17</xdr:row>
      <xdr:rowOff>7620</xdr:rowOff>
    </xdr:from>
    <xdr:to>
      <xdr:col>49</xdr:col>
      <xdr:colOff>32766</xdr:colOff>
      <xdr:row>18</xdr:row>
      <xdr:rowOff>30480</xdr:rowOff>
    </xdr:to>
    <xdr:sp macro="" textlink="">
      <xdr:nvSpPr>
        <xdr:cNvPr id="20509" name="Text Box 29">
          <a:extLst>
            <a:ext uri="{FF2B5EF4-FFF2-40B4-BE49-F238E27FC236}">
              <a16:creationId xmlns:a16="http://schemas.microsoft.com/office/drawing/2014/main" id="{8DE13D78-8CD8-41AE-A12A-50A18181A083}"/>
            </a:ext>
          </a:extLst>
        </xdr:cNvPr>
        <xdr:cNvSpPr txBox="1">
          <a:spLocks noChangeArrowheads="1"/>
        </xdr:cNvSpPr>
      </xdr:nvSpPr>
      <xdr:spPr bwMode="auto">
        <a:xfrm>
          <a:off x="394716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20512" name="Text Box 32">
          <a:extLst>
            <a:ext uri="{FF2B5EF4-FFF2-40B4-BE49-F238E27FC236}">
              <a16:creationId xmlns:a16="http://schemas.microsoft.com/office/drawing/2014/main" id="{0CB3908F-DCBC-4AEC-AA7F-5FD7E88EF905}"/>
            </a:ext>
          </a:extLst>
        </xdr:cNvPr>
        <xdr:cNvSpPr txBox="1">
          <a:spLocks noChangeArrowheads="1"/>
        </xdr:cNvSpPr>
      </xdr:nvSpPr>
      <xdr:spPr bwMode="auto">
        <a:xfrm>
          <a:off x="7292340" y="2225040"/>
          <a:ext cx="16002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70485</xdr:colOff>
      <xdr:row>17</xdr:row>
      <xdr:rowOff>38100</xdr:rowOff>
    </xdr:from>
    <xdr:to>
      <xdr:col>97</xdr:col>
      <xdr:colOff>70485</xdr:colOff>
      <xdr:row>18</xdr:row>
      <xdr:rowOff>38100</xdr:rowOff>
    </xdr:to>
    <xdr:sp macro="" textlink="">
      <xdr:nvSpPr>
        <xdr:cNvPr id="20513" name="Text Box 33">
          <a:extLst>
            <a:ext uri="{FF2B5EF4-FFF2-40B4-BE49-F238E27FC236}">
              <a16:creationId xmlns:a16="http://schemas.microsoft.com/office/drawing/2014/main" id="{521CE105-B609-4ADC-993C-7932380B38DC}"/>
            </a:ext>
          </a:extLst>
        </xdr:cNvPr>
        <xdr:cNvSpPr txBox="1">
          <a:spLocks noChangeArrowheads="1"/>
        </xdr:cNvSpPr>
      </xdr:nvSpPr>
      <xdr:spPr bwMode="auto">
        <a:xfrm>
          <a:off x="7513320" y="224028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70543</xdr:colOff>
      <xdr:row>19</xdr:row>
      <xdr:rowOff>76200</xdr:rowOff>
    </xdr:to>
    <xdr:sp macro="" textlink="">
      <xdr:nvSpPr>
        <xdr:cNvPr id="20514" name="Text Box 34">
          <a:extLst>
            <a:ext uri="{FF2B5EF4-FFF2-40B4-BE49-F238E27FC236}">
              <a16:creationId xmlns:a16="http://schemas.microsoft.com/office/drawing/2014/main" id="{732E914F-D3C4-4E7D-A916-335AF34B88A6}"/>
            </a:ext>
          </a:extLst>
        </xdr:cNvPr>
        <xdr:cNvSpPr txBox="1">
          <a:spLocks noChangeArrowheads="1"/>
        </xdr:cNvSpPr>
      </xdr:nvSpPr>
      <xdr:spPr bwMode="auto">
        <a:xfrm>
          <a:off x="7536180" y="2415540"/>
          <a:ext cx="563880" cy="121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32766</xdr:colOff>
      <xdr:row>18</xdr:row>
      <xdr:rowOff>30480</xdr:rowOff>
    </xdr:to>
    <xdr:sp macro="" textlink="">
      <xdr:nvSpPr>
        <xdr:cNvPr id="20517" name="Text Box 37">
          <a:extLst>
            <a:ext uri="{FF2B5EF4-FFF2-40B4-BE49-F238E27FC236}">
              <a16:creationId xmlns:a16="http://schemas.microsoft.com/office/drawing/2014/main" id="{65CA1453-5C88-47BF-9968-B9E135ECEB22}"/>
            </a:ext>
          </a:extLst>
        </xdr:cNvPr>
        <xdr:cNvSpPr txBox="1">
          <a:spLocks noChangeArrowheads="1"/>
        </xdr:cNvSpPr>
      </xdr:nvSpPr>
      <xdr:spPr bwMode="auto">
        <a:xfrm>
          <a:off x="67818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32766</xdr:colOff>
      <xdr:row>18</xdr:row>
      <xdr:rowOff>30480</xdr:rowOff>
    </xdr:to>
    <xdr:sp macro="" textlink="">
      <xdr:nvSpPr>
        <xdr:cNvPr id="20518" name="Text Box 38">
          <a:extLst>
            <a:ext uri="{FF2B5EF4-FFF2-40B4-BE49-F238E27FC236}">
              <a16:creationId xmlns:a16="http://schemas.microsoft.com/office/drawing/2014/main" id="{765EF71A-BAC6-405F-99CE-AF184102E420}"/>
            </a:ext>
          </a:extLst>
        </xdr:cNvPr>
        <xdr:cNvSpPr txBox="1">
          <a:spLocks noChangeArrowheads="1"/>
        </xdr:cNvSpPr>
      </xdr:nvSpPr>
      <xdr:spPr bwMode="auto">
        <a:xfrm>
          <a:off x="17678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32766</xdr:colOff>
      <xdr:row>18</xdr:row>
      <xdr:rowOff>30480</xdr:rowOff>
    </xdr:to>
    <xdr:sp macro="" textlink="">
      <xdr:nvSpPr>
        <xdr:cNvPr id="20519" name="Text Box 39">
          <a:extLst>
            <a:ext uri="{FF2B5EF4-FFF2-40B4-BE49-F238E27FC236}">
              <a16:creationId xmlns:a16="http://schemas.microsoft.com/office/drawing/2014/main" id="{F8A2B7FA-F3E6-4AC8-A2CD-1DDD5F0D1073}"/>
            </a:ext>
          </a:extLst>
        </xdr:cNvPr>
        <xdr:cNvSpPr txBox="1">
          <a:spLocks noChangeArrowheads="1"/>
        </xdr:cNvSpPr>
      </xdr:nvSpPr>
      <xdr:spPr bwMode="auto">
        <a:xfrm>
          <a:off x="28575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32766</xdr:colOff>
      <xdr:row>18</xdr:row>
      <xdr:rowOff>30480</xdr:rowOff>
    </xdr:to>
    <xdr:sp macro="" textlink="">
      <xdr:nvSpPr>
        <xdr:cNvPr id="20520" name="Text Box 40">
          <a:extLst>
            <a:ext uri="{FF2B5EF4-FFF2-40B4-BE49-F238E27FC236}">
              <a16:creationId xmlns:a16="http://schemas.microsoft.com/office/drawing/2014/main" id="{FB8D94BB-832A-45CE-95E0-E0BA1B6FD58E}"/>
            </a:ext>
          </a:extLst>
        </xdr:cNvPr>
        <xdr:cNvSpPr txBox="1">
          <a:spLocks noChangeArrowheads="1"/>
        </xdr:cNvSpPr>
      </xdr:nvSpPr>
      <xdr:spPr bwMode="auto">
        <a:xfrm>
          <a:off x="51206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32766</xdr:colOff>
      <xdr:row>18</xdr:row>
      <xdr:rowOff>30480</xdr:rowOff>
    </xdr:to>
    <xdr:sp macro="" textlink="">
      <xdr:nvSpPr>
        <xdr:cNvPr id="20521" name="Text Box 41">
          <a:extLst>
            <a:ext uri="{FF2B5EF4-FFF2-40B4-BE49-F238E27FC236}">
              <a16:creationId xmlns:a16="http://schemas.microsoft.com/office/drawing/2014/main" id="{851581E7-800F-44B1-A5AD-BB722A0AAFDB}"/>
            </a:ext>
          </a:extLst>
        </xdr:cNvPr>
        <xdr:cNvSpPr txBox="1">
          <a:spLocks noChangeArrowheads="1"/>
        </xdr:cNvSpPr>
      </xdr:nvSpPr>
      <xdr:spPr bwMode="auto">
        <a:xfrm>
          <a:off x="62103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22</xdr:col>
      <xdr:colOff>40005</xdr:colOff>
      <xdr:row>17</xdr:row>
      <xdr:rowOff>45720</xdr:rowOff>
    </xdr:from>
    <xdr:to>
      <xdr:col>33</xdr:col>
      <xdr:colOff>45754</xdr:colOff>
      <xdr:row>18</xdr:row>
      <xdr:rowOff>68580</xdr:rowOff>
    </xdr:to>
    <xdr:sp macro="" textlink="">
      <xdr:nvSpPr>
        <xdr:cNvPr id="20523" name="Text Box 43">
          <a:extLst>
            <a:ext uri="{FF2B5EF4-FFF2-40B4-BE49-F238E27FC236}">
              <a16:creationId xmlns:a16="http://schemas.microsoft.com/office/drawing/2014/main" id="{B92FB4B4-6FAC-41F4-9CC8-DA14D47B5991}"/>
            </a:ext>
          </a:extLst>
        </xdr:cNvPr>
        <xdr:cNvSpPr txBox="1">
          <a:spLocks noChangeArrowheads="1"/>
        </xdr:cNvSpPr>
      </xdr:nvSpPr>
      <xdr:spPr bwMode="auto">
        <a:xfrm>
          <a:off x="1866900" y="2247900"/>
          <a:ext cx="937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63</xdr:col>
      <xdr:colOff>32385</xdr:colOff>
      <xdr:row>17</xdr:row>
      <xdr:rowOff>45720</xdr:rowOff>
    </xdr:from>
    <xdr:to>
      <xdr:col>71</xdr:col>
      <xdr:colOff>32385</xdr:colOff>
      <xdr:row>18</xdr:row>
      <xdr:rowOff>45720</xdr:rowOff>
    </xdr:to>
    <xdr:sp macro="" textlink="">
      <xdr:nvSpPr>
        <xdr:cNvPr id="20525" name="Text Box 45">
          <a:extLst>
            <a:ext uri="{FF2B5EF4-FFF2-40B4-BE49-F238E27FC236}">
              <a16:creationId xmlns:a16="http://schemas.microsoft.com/office/drawing/2014/main" id="{76C2B244-3C7F-4BA4-9B9D-66A6F249C197}"/>
            </a:ext>
          </a:extLst>
        </xdr:cNvPr>
        <xdr:cNvSpPr txBox="1">
          <a:spLocks noChangeArrowheads="1"/>
        </xdr:cNvSpPr>
      </xdr:nvSpPr>
      <xdr:spPr bwMode="auto">
        <a:xfrm>
          <a:off x="5295900" y="224790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45720</xdr:colOff>
      <xdr:row>17</xdr:row>
      <xdr:rowOff>45720</xdr:rowOff>
    </xdr:from>
    <xdr:to>
      <xdr:col>86</xdr:col>
      <xdr:colOff>45720</xdr:colOff>
      <xdr:row>18</xdr:row>
      <xdr:rowOff>60960</xdr:rowOff>
    </xdr:to>
    <xdr:sp macro="" textlink="">
      <xdr:nvSpPr>
        <xdr:cNvPr id="20526" name="Text Box 46">
          <a:extLst>
            <a:ext uri="{FF2B5EF4-FFF2-40B4-BE49-F238E27FC236}">
              <a16:creationId xmlns:a16="http://schemas.microsoft.com/office/drawing/2014/main" id="{9B4FEFF1-F04C-436D-83B2-D6DDA4B409ED}"/>
            </a:ext>
          </a:extLst>
        </xdr:cNvPr>
        <xdr:cNvSpPr txBox="1">
          <a:spLocks noChangeArrowheads="1"/>
        </xdr:cNvSpPr>
      </xdr:nvSpPr>
      <xdr:spPr bwMode="auto">
        <a:xfrm>
          <a:off x="6324600" y="2247900"/>
          <a:ext cx="92202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47</xdr:col>
      <xdr:colOff>15240</xdr:colOff>
      <xdr:row>17</xdr:row>
      <xdr:rowOff>7620</xdr:rowOff>
    </xdr:from>
    <xdr:to>
      <xdr:col>49</xdr:col>
      <xdr:colOff>32766</xdr:colOff>
      <xdr:row>18</xdr:row>
      <xdr:rowOff>30480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952056E4-7E5E-4A84-85D0-34961AE0380F}"/>
            </a:ext>
          </a:extLst>
        </xdr:cNvPr>
        <xdr:cNvSpPr txBox="1">
          <a:spLocks noChangeArrowheads="1"/>
        </xdr:cNvSpPr>
      </xdr:nvSpPr>
      <xdr:spPr bwMode="auto">
        <a:xfrm>
          <a:off x="403860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50</xdr:col>
      <xdr:colOff>9985</xdr:colOff>
      <xdr:row>18</xdr:row>
      <xdr:rowOff>30743</xdr:rowOff>
    </xdr:from>
    <xdr:to>
      <xdr:col>57</xdr:col>
      <xdr:colOff>2365</xdr:colOff>
      <xdr:row>19</xdr:row>
      <xdr:rowOff>15503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34FC75EB-5CE1-4AD4-8E35-2C36DEBF7C0A}"/>
            </a:ext>
          </a:extLst>
        </xdr:cNvPr>
        <xdr:cNvSpPr txBox="1">
          <a:spLocks noChangeArrowheads="1"/>
        </xdr:cNvSpPr>
      </xdr:nvSpPr>
      <xdr:spPr bwMode="auto">
        <a:xfrm>
          <a:off x="4288615" y="2429138"/>
          <a:ext cx="59055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32766</xdr:colOff>
      <xdr:row>18</xdr:row>
      <xdr:rowOff>30480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19E0868B-DDAC-46A6-BBCB-CBA8302BA1F8}"/>
            </a:ext>
          </a:extLst>
        </xdr:cNvPr>
        <xdr:cNvSpPr txBox="1">
          <a:spLocks noChangeArrowheads="1"/>
        </xdr:cNvSpPr>
      </xdr:nvSpPr>
      <xdr:spPr bwMode="auto">
        <a:xfrm>
          <a:off x="69532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32766</xdr:colOff>
      <xdr:row>18</xdr:row>
      <xdr:rowOff>30480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D4297566-6698-49DE-9368-69643C2306A7}"/>
            </a:ext>
          </a:extLst>
        </xdr:cNvPr>
        <xdr:cNvSpPr txBox="1">
          <a:spLocks noChangeArrowheads="1"/>
        </xdr:cNvSpPr>
      </xdr:nvSpPr>
      <xdr:spPr bwMode="auto">
        <a:xfrm>
          <a:off x="180975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32766</xdr:colOff>
      <xdr:row>18</xdr:row>
      <xdr:rowOff>30480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35A6D99E-144B-49D3-B668-8069D5B483F3}"/>
            </a:ext>
          </a:extLst>
        </xdr:cNvPr>
        <xdr:cNvSpPr txBox="1">
          <a:spLocks noChangeArrowheads="1"/>
        </xdr:cNvSpPr>
      </xdr:nvSpPr>
      <xdr:spPr bwMode="auto">
        <a:xfrm>
          <a:off x="292417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22</xdr:col>
      <xdr:colOff>40005</xdr:colOff>
      <xdr:row>17</xdr:row>
      <xdr:rowOff>45720</xdr:rowOff>
    </xdr:from>
    <xdr:to>
      <xdr:col>33</xdr:col>
      <xdr:colOff>45754</xdr:colOff>
      <xdr:row>18</xdr:row>
      <xdr:rowOff>68580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40CF75A5-A06D-487A-A67C-529E765124FF}"/>
            </a:ext>
          </a:extLst>
        </xdr:cNvPr>
        <xdr:cNvSpPr txBox="1">
          <a:spLocks noChangeArrowheads="1"/>
        </xdr:cNvSpPr>
      </xdr:nvSpPr>
      <xdr:spPr bwMode="auto">
        <a:xfrm>
          <a:off x="1905000" y="2314575"/>
          <a:ext cx="962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47</xdr:col>
      <xdr:colOff>15240</xdr:colOff>
      <xdr:row>17</xdr:row>
      <xdr:rowOff>7620</xdr:rowOff>
    </xdr:from>
    <xdr:to>
      <xdr:col>49</xdr:col>
      <xdr:colOff>32766</xdr:colOff>
      <xdr:row>18</xdr:row>
      <xdr:rowOff>30480</xdr:rowOff>
    </xdr:to>
    <xdr:sp macro="" textlink="">
      <xdr:nvSpPr>
        <xdr:cNvPr id="60" name="Text Box 29">
          <a:extLst>
            <a:ext uri="{FF2B5EF4-FFF2-40B4-BE49-F238E27FC236}">
              <a16:creationId xmlns:a16="http://schemas.microsoft.com/office/drawing/2014/main" id="{1EB87A24-BEFB-4E6F-B941-799B74F8D6F3}"/>
            </a:ext>
          </a:extLst>
        </xdr:cNvPr>
        <xdr:cNvSpPr txBox="1">
          <a:spLocks noChangeArrowheads="1"/>
        </xdr:cNvSpPr>
      </xdr:nvSpPr>
      <xdr:spPr bwMode="auto">
        <a:xfrm>
          <a:off x="403860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32766</xdr:colOff>
      <xdr:row>18</xdr:row>
      <xdr:rowOff>30480</xdr:rowOff>
    </xdr:to>
    <xdr:sp macro="" textlink="">
      <xdr:nvSpPr>
        <xdr:cNvPr id="61" name="Text Box 37">
          <a:extLst>
            <a:ext uri="{FF2B5EF4-FFF2-40B4-BE49-F238E27FC236}">
              <a16:creationId xmlns:a16="http://schemas.microsoft.com/office/drawing/2014/main" id="{C9C99129-5509-416A-876A-A0BCE0CE378D}"/>
            </a:ext>
          </a:extLst>
        </xdr:cNvPr>
        <xdr:cNvSpPr txBox="1">
          <a:spLocks noChangeArrowheads="1"/>
        </xdr:cNvSpPr>
      </xdr:nvSpPr>
      <xdr:spPr bwMode="auto">
        <a:xfrm>
          <a:off x="69532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32766</xdr:colOff>
      <xdr:row>18</xdr:row>
      <xdr:rowOff>30480</xdr:rowOff>
    </xdr:to>
    <xdr:sp macro="" textlink="">
      <xdr:nvSpPr>
        <xdr:cNvPr id="62" name="Text Box 38">
          <a:extLst>
            <a:ext uri="{FF2B5EF4-FFF2-40B4-BE49-F238E27FC236}">
              <a16:creationId xmlns:a16="http://schemas.microsoft.com/office/drawing/2014/main" id="{5F6CD3E2-49AA-4708-BE9A-10EA5B9F0DD4}"/>
            </a:ext>
          </a:extLst>
        </xdr:cNvPr>
        <xdr:cNvSpPr txBox="1">
          <a:spLocks noChangeArrowheads="1"/>
        </xdr:cNvSpPr>
      </xdr:nvSpPr>
      <xdr:spPr bwMode="auto">
        <a:xfrm>
          <a:off x="180975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32766</xdr:colOff>
      <xdr:row>18</xdr:row>
      <xdr:rowOff>30480</xdr:rowOff>
    </xdr:to>
    <xdr:sp macro="" textlink="">
      <xdr:nvSpPr>
        <xdr:cNvPr id="63" name="Text Box 39">
          <a:extLst>
            <a:ext uri="{FF2B5EF4-FFF2-40B4-BE49-F238E27FC236}">
              <a16:creationId xmlns:a16="http://schemas.microsoft.com/office/drawing/2014/main" id="{C50FCDAC-1567-460A-A184-A9A85DECC24C}"/>
            </a:ext>
          </a:extLst>
        </xdr:cNvPr>
        <xdr:cNvSpPr txBox="1">
          <a:spLocks noChangeArrowheads="1"/>
        </xdr:cNvSpPr>
      </xdr:nvSpPr>
      <xdr:spPr bwMode="auto">
        <a:xfrm>
          <a:off x="292417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22</xdr:col>
      <xdr:colOff>50515</xdr:colOff>
      <xdr:row>17</xdr:row>
      <xdr:rowOff>8934</xdr:rowOff>
    </xdr:from>
    <xdr:to>
      <xdr:col>33</xdr:col>
      <xdr:colOff>56264</xdr:colOff>
      <xdr:row>18</xdr:row>
      <xdr:rowOff>31794</xdr:rowOff>
    </xdr:to>
    <xdr:sp macro="" textlink="">
      <xdr:nvSpPr>
        <xdr:cNvPr id="65" name="Text Box 43">
          <a:extLst>
            <a:ext uri="{FF2B5EF4-FFF2-40B4-BE49-F238E27FC236}">
              <a16:creationId xmlns:a16="http://schemas.microsoft.com/office/drawing/2014/main" id="{01D10793-A29F-48FC-9444-D3E585B149A5}"/>
            </a:ext>
          </a:extLst>
        </xdr:cNvPr>
        <xdr:cNvSpPr txBox="1">
          <a:spLocks noChangeArrowheads="1"/>
        </xdr:cNvSpPr>
      </xdr:nvSpPr>
      <xdr:spPr bwMode="auto">
        <a:xfrm>
          <a:off x="1917415" y="2277789"/>
          <a:ext cx="962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22</xdr:col>
      <xdr:colOff>88353</xdr:colOff>
      <xdr:row>17</xdr:row>
      <xdr:rowOff>126125</xdr:rowOff>
    </xdr:from>
    <xdr:to>
      <xdr:col>33</xdr:col>
      <xdr:colOff>47213</xdr:colOff>
      <xdr:row>19</xdr:row>
      <xdr:rowOff>115980</xdr:rowOff>
    </xdr:to>
    <xdr:sp macro="" textlink="">
      <xdr:nvSpPr>
        <xdr:cNvPr id="66" name="Text Box 31">
          <a:extLst>
            <a:ext uri="{FF2B5EF4-FFF2-40B4-BE49-F238E27FC236}">
              <a16:creationId xmlns:a16="http://schemas.microsoft.com/office/drawing/2014/main" id="{F196B5A6-EA0D-4EB8-A4B6-030E5BF792C4}"/>
            </a:ext>
          </a:extLst>
        </xdr:cNvPr>
        <xdr:cNvSpPr txBox="1">
          <a:spLocks noChangeArrowheads="1"/>
        </xdr:cNvSpPr>
      </xdr:nvSpPr>
      <xdr:spPr bwMode="auto">
        <a:xfrm>
          <a:off x="1878320" y="2318340"/>
          <a:ext cx="871033" cy="24776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業務執行権を有する者の指示を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受け労働に従事し、賃金を得て</a:t>
          </a:r>
          <a:endParaRPr lang="ja-JP" altLang="ja-JP" sz="800">
            <a:effectLst/>
          </a:endParaRPr>
        </a:p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いる者等</a:t>
          </a:r>
        </a:p>
      </xdr:txBody>
    </xdr:sp>
    <xdr:clientData/>
  </xdr:twoCellAnchor>
  <xdr:twoCellAnchor>
    <xdr:from>
      <xdr:col>36</xdr:col>
      <xdr:colOff>5256</xdr:colOff>
      <xdr:row>18</xdr:row>
      <xdr:rowOff>31530</xdr:rowOff>
    </xdr:from>
    <xdr:to>
      <xdr:col>45</xdr:col>
      <xdr:colOff>44413</xdr:colOff>
      <xdr:row>19</xdr:row>
      <xdr:rowOff>24075</xdr:rowOff>
    </xdr:to>
    <xdr:sp macro="" textlink="">
      <xdr:nvSpPr>
        <xdr:cNvPr id="67" name="Text Box 31">
          <a:extLst>
            <a:ext uri="{FF2B5EF4-FFF2-40B4-BE49-F238E27FC236}">
              <a16:creationId xmlns:a16="http://schemas.microsoft.com/office/drawing/2014/main" id="{E53AE1F8-0525-48DC-B941-5EC3A442A350}"/>
            </a:ext>
          </a:extLst>
        </xdr:cNvPr>
        <xdr:cNvSpPr txBox="1">
          <a:spLocks noChangeArrowheads="1"/>
        </xdr:cNvSpPr>
      </xdr:nvSpPr>
      <xdr:spPr bwMode="auto">
        <a:xfrm>
          <a:off x="3083736" y="2429925"/>
          <a:ext cx="799241" cy="1239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パートタイマー、アルバイト等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F41B5D84-EB84-4B6B-B8AF-1D1631B385E4}"/>
            </a:ext>
          </a:extLst>
        </xdr:cNvPr>
        <xdr:cNvSpPr txBox="1">
          <a:spLocks noChangeArrowheads="1"/>
        </xdr:cNvSpPr>
      </xdr:nvSpPr>
      <xdr:spPr bwMode="auto">
        <a:xfrm>
          <a:off x="7458075" y="2286000"/>
          <a:ext cx="1619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70485</xdr:colOff>
      <xdr:row>17</xdr:row>
      <xdr:rowOff>38100</xdr:rowOff>
    </xdr:from>
    <xdr:to>
      <xdr:col>97</xdr:col>
      <xdr:colOff>70485</xdr:colOff>
      <xdr:row>18</xdr:row>
      <xdr:rowOff>38100</xdr:rowOff>
    </xdr:to>
    <xdr:sp macro="" textlink="">
      <xdr:nvSpPr>
        <xdr:cNvPr id="69" name="Text Box 6">
          <a:extLst>
            <a:ext uri="{FF2B5EF4-FFF2-40B4-BE49-F238E27FC236}">
              <a16:creationId xmlns:a16="http://schemas.microsoft.com/office/drawing/2014/main" id="{89FA7B3C-434B-4B7E-9DB5-805F8CB62ABA}"/>
            </a:ext>
          </a:extLst>
        </xdr:cNvPr>
        <xdr:cNvSpPr txBox="1">
          <a:spLocks noChangeArrowheads="1"/>
        </xdr:cNvSpPr>
      </xdr:nvSpPr>
      <xdr:spPr bwMode="auto">
        <a:xfrm>
          <a:off x="7677150" y="2305050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70543</xdr:colOff>
      <xdr:row>19</xdr:row>
      <xdr:rowOff>76200</xdr:rowOff>
    </xdr:to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B564BE06-2537-4A76-9915-4967A13413D6}"/>
            </a:ext>
          </a:extLst>
        </xdr:cNvPr>
        <xdr:cNvSpPr txBox="1">
          <a:spLocks noChangeArrowheads="1"/>
        </xdr:cNvSpPr>
      </xdr:nvSpPr>
      <xdr:spPr bwMode="auto">
        <a:xfrm>
          <a:off x="7705725" y="2486025"/>
          <a:ext cx="57150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32766</xdr:colOff>
      <xdr:row>18</xdr:row>
      <xdr:rowOff>30480</xdr:rowOff>
    </xdr:to>
    <xdr:sp macro="" textlink="">
      <xdr:nvSpPr>
        <xdr:cNvPr id="71" name="Text Box 13">
          <a:extLst>
            <a:ext uri="{FF2B5EF4-FFF2-40B4-BE49-F238E27FC236}">
              <a16:creationId xmlns:a16="http://schemas.microsoft.com/office/drawing/2014/main" id="{E588FBBD-20B9-4380-9247-FF2FDC08EAB2}"/>
            </a:ext>
          </a:extLst>
        </xdr:cNvPr>
        <xdr:cNvSpPr txBox="1">
          <a:spLocks noChangeArrowheads="1"/>
        </xdr:cNvSpPr>
      </xdr:nvSpPr>
      <xdr:spPr bwMode="auto">
        <a:xfrm>
          <a:off x="523875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32766</xdr:colOff>
      <xdr:row>18</xdr:row>
      <xdr:rowOff>30480</xdr:rowOff>
    </xdr:to>
    <xdr:sp macro="" textlink="">
      <xdr:nvSpPr>
        <xdr:cNvPr id="72" name="Text Box 14">
          <a:extLst>
            <a:ext uri="{FF2B5EF4-FFF2-40B4-BE49-F238E27FC236}">
              <a16:creationId xmlns:a16="http://schemas.microsoft.com/office/drawing/2014/main" id="{5ED479A8-AC8A-4A60-99A8-89DDE6596365}"/>
            </a:ext>
          </a:extLst>
        </xdr:cNvPr>
        <xdr:cNvSpPr txBox="1">
          <a:spLocks noChangeArrowheads="1"/>
        </xdr:cNvSpPr>
      </xdr:nvSpPr>
      <xdr:spPr bwMode="auto">
        <a:xfrm>
          <a:off x="635317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63</xdr:col>
      <xdr:colOff>32385</xdr:colOff>
      <xdr:row>17</xdr:row>
      <xdr:rowOff>45720</xdr:rowOff>
    </xdr:from>
    <xdr:to>
      <xdr:col>71</xdr:col>
      <xdr:colOff>32385</xdr:colOff>
      <xdr:row>18</xdr:row>
      <xdr:rowOff>45720</xdr:rowOff>
    </xdr:to>
    <xdr:sp macro="" textlink="">
      <xdr:nvSpPr>
        <xdr:cNvPr id="73" name="Text Box 18">
          <a:extLst>
            <a:ext uri="{FF2B5EF4-FFF2-40B4-BE49-F238E27FC236}">
              <a16:creationId xmlns:a16="http://schemas.microsoft.com/office/drawing/2014/main" id="{7853BD3B-9AE7-41CD-AA04-3748D5A8D6EB}"/>
            </a:ext>
          </a:extLst>
        </xdr:cNvPr>
        <xdr:cNvSpPr txBox="1">
          <a:spLocks noChangeArrowheads="1"/>
        </xdr:cNvSpPr>
      </xdr:nvSpPr>
      <xdr:spPr bwMode="auto">
        <a:xfrm>
          <a:off x="5410200" y="2314575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74" name="Text Box 32">
          <a:extLst>
            <a:ext uri="{FF2B5EF4-FFF2-40B4-BE49-F238E27FC236}">
              <a16:creationId xmlns:a16="http://schemas.microsoft.com/office/drawing/2014/main" id="{5D07438F-D85C-496C-91D4-20CED98BE2F6}"/>
            </a:ext>
          </a:extLst>
        </xdr:cNvPr>
        <xdr:cNvSpPr txBox="1">
          <a:spLocks noChangeArrowheads="1"/>
        </xdr:cNvSpPr>
      </xdr:nvSpPr>
      <xdr:spPr bwMode="auto">
        <a:xfrm>
          <a:off x="7458075" y="2286000"/>
          <a:ext cx="1619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70485</xdr:colOff>
      <xdr:row>17</xdr:row>
      <xdr:rowOff>38100</xdr:rowOff>
    </xdr:from>
    <xdr:to>
      <xdr:col>97</xdr:col>
      <xdr:colOff>70485</xdr:colOff>
      <xdr:row>18</xdr:row>
      <xdr:rowOff>38100</xdr:rowOff>
    </xdr:to>
    <xdr:sp macro="" textlink="">
      <xdr:nvSpPr>
        <xdr:cNvPr id="75" name="Text Box 33">
          <a:extLst>
            <a:ext uri="{FF2B5EF4-FFF2-40B4-BE49-F238E27FC236}">
              <a16:creationId xmlns:a16="http://schemas.microsoft.com/office/drawing/2014/main" id="{65BD3CC5-0C70-4A80-80DD-1EEA6FAC53C3}"/>
            </a:ext>
          </a:extLst>
        </xdr:cNvPr>
        <xdr:cNvSpPr txBox="1">
          <a:spLocks noChangeArrowheads="1"/>
        </xdr:cNvSpPr>
      </xdr:nvSpPr>
      <xdr:spPr bwMode="auto">
        <a:xfrm>
          <a:off x="7677150" y="2305050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70543</xdr:colOff>
      <xdr:row>19</xdr:row>
      <xdr:rowOff>76200</xdr:rowOff>
    </xdr:to>
    <xdr:sp macro="" textlink="">
      <xdr:nvSpPr>
        <xdr:cNvPr id="76" name="Text Box 34">
          <a:extLst>
            <a:ext uri="{FF2B5EF4-FFF2-40B4-BE49-F238E27FC236}">
              <a16:creationId xmlns:a16="http://schemas.microsoft.com/office/drawing/2014/main" id="{D5204956-8069-4592-8B13-2E6635E6F65E}"/>
            </a:ext>
          </a:extLst>
        </xdr:cNvPr>
        <xdr:cNvSpPr txBox="1">
          <a:spLocks noChangeArrowheads="1"/>
        </xdr:cNvSpPr>
      </xdr:nvSpPr>
      <xdr:spPr bwMode="auto">
        <a:xfrm>
          <a:off x="7705725" y="2486025"/>
          <a:ext cx="57150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32766</xdr:colOff>
      <xdr:row>18</xdr:row>
      <xdr:rowOff>30480</xdr:rowOff>
    </xdr:to>
    <xdr:sp macro="" textlink="">
      <xdr:nvSpPr>
        <xdr:cNvPr id="77" name="Text Box 40">
          <a:extLst>
            <a:ext uri="{FF2B5EF4-FFF2-40B4-BE49-F238E27FC236}">
              <a16:creationId xmlns:a16="http://schemas.microsoft.com/office/drawing/2014/main" id="{2A67219E-F3EB-4327-9B69-49662BB700A0}"/>
            </a:ext>
          </a:extLst>
        </xdr:cNvPr>
        <xdr:cNvSpPr txBox="1">
          <a:spLocks noChangeArrowheads="1"/>
        </xdr:cNvSpPr>
      </xdr:nvSpPr>
      <xdr:spPr bwMode="auto">
        <a:xfrm>
          <a:off x="523875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32766</xdr:colOff>
      <xdr:row>18</xdr:row>
      <xdr:rowOff>30480</xdr:rowOff>
    </xdr:to>
    <xdr:sp macro="" textlink="">
      <xdr:nvSpPr>
        <xdr:cNvPr id="78" name="Text Box 41">
          <a:extLst>
            <a:ext uri="{FF2B5EF4-FFF2-40B4-BE49-F238E27FC236}">
              <a16:creationId xmlns:a16="http://schemas.microsoft.com/office/drawing/2014/main" id="{A2B45B8E-434D-4E3B-B9C7-E55FCF3F784B}"/>
            </a:ext>
          </a:extLst>
        </xdr:cNvPr>
        <xdr:cNvSpPr txBox="1">
          <a:spLocks noChangeArrowheads="1"/>
        </xdr:cNvSpPr>
      </xdr:nvSpPr>
      <xdr:spPr bwMode="auto">
        <a:xfrm>
          <a:off x="635317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63</xdr:col>
      <xdr:colOff>37640</xdr:colOff>
      <xdr:row>17</xdr:row>
      <xdr:rowOff>14189</xdr:rowOff>
    </xdr:from>
    <xdr:to>
      <xdr:col>71</xdr:col>
      <xdr:colOff>37640</xdr:colOff>
      <xdr:row>18</xdr:row>
      <xdr:rowOff>14189</xdr:rowOff>
    </xdr:to>
    <xdr:sp macro="" textlink="">
      <xdr:nvSpPr>
        <xdr:cNvPr id="79" name="Text Box 45">
          <a:extLst>
            <a:ext uri="{FF2B5EF4-FFF2-40B4-BE49-F238E27FC236}">
              <a16:creationId xmlns:a16="http://schemas.microsoft.com/office/drawing/2014/main" id="{6075C343-6682-40D7-90EC-301B4C0468A8}"/>
            </a:ext>
          </a:extLst>
        </xdr:cNvPr>
        <xdr:cNvSpPr txBox="1">
          <a:spLocks noChangeArrowheads="1"/>
        </xdr:cNvSpPr>
      </xdr:nvSpPr>
      <xdr:spPr bwMode="auto">
        <a:xfrm>
          <a:off x="5417360" y="2284949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76266</xdr:colOff>
      <xdr:row>17</xdr:row>
      <xdr:rowOff>8934</xdr:rowOff>
    </xdr:from>
    <xdr:to>
      <xdr:col>86</xdr:col>
      <xdr:colOff>76266</xdr:colOff>
      <xdr:row>18</xdr:row>
      <xdr:rowOff>24174</xdr:rowOff>
    </xdr:to>
    <xdr:sp macro="" textlink="">
      <xdr:nvSpPr>
        <xdr:cNvPr id="80" name="Text Box 46">
          <a:extLst>
            <a:ext uri="{FF2B5EF4-FFF2-40B4-BE49-F238E27FC236}">
              <a16:creationId xmlns:a16="http://schemas.microsoft.com/office/drawing/2014/main" id="{23E998E7-25EB-4B88-AEF7-CBB3104AAF10}"/>
            </a:ext>
          </a:extLst>
        </xdr:cNvPr>
        <xdr:cNvSpPr txBox="1">
          <a:spLocks noChangeArrowheads="1"/>
        </xdr:cNvSpPr>
      </xdr:nvSpPr>
      <xdr:spPr bwMode="auto">
        <a:xfrm>
          <a:off x="6484686" y="2277789"/>
          <a:ext cx="942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61</xdr:col>
      <xdr:colOff>15765</xdr:colOff>
      <xdr:row>17</xdr:row>
      <xdr:rowOff>115614</xdr:rowOff>
    </xdr:from>
    <xdr:to>
      <xdr:col>74</xdr:col>
      <xdr:colOff>1572</xdr:colOff>
      <xdr:row>19</xdr:row>
      <xdr:rowOff>105469</xdr:rowOff>
    </xdr:to>
    <xdr:sp macro="" textlink="">
      <xdr:nvSpPr>
        <xdr:cNvPr id="81" name="Text Box 31">
          <a:extLst>
            <a:ext uri="{FF2B5EF4-FFF2-40B4-BE49-F238E27FC236}">
              <a16:creationId xmlns:a16="http://schemas.microsoft.com/office/drawing/2014/main" id="{945907FA-EFF8-4BFC-902B-6FBF120504EC}"/>
            </a:ext>
          </a:extLst>
        </xdr:cNvPr>
        <xdr:cNvSpPr txBox="1">
          <a:spLocks noChangeArrowheads="1"/>
        </xdr:cNvSpPr>
      </xdr:nvSpPr>
      <xdr:spPr bwMode="auto">
        <a:xfrm>
          <a:off x="5239275" y="2382564"/>
          <a:ext cx="1096422" cy="254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日雇労働被保険者に支払った賃金を含む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なお、パートタイマー、アルバイト等</a:t>
          </a:r>
          <a:endParaRPr lang="ja-JP" altLang="ja-JP" sz="800">
            <a:effectLst/>
          </a:endParaRPr>
        </a:p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雇用保険の被保険者とならない者を除く</a:t>
          </a:r>
        </a:p>
      </xdr:txBody>
    </xdr:sp>
    <xdr:clientData/>
  </xdr:twoCellAnchor>
  <xdr:twoCellAnchor>
    <xdr:from>
      <xdr:col>76</xdr:col>
      <xdr:colOff>41057</xdr:colOff>
      <xdr:row>18</xdr:row>
      <xdr:rowOff>15765</xdr:rowOff>
    </xdr:from>
    <xdr:to>
      <xdr:col>85</xdr:col>
      <xdr:colOff>75232</xdr:colOff>
      <xdr:row>19</xdr:row>
      <xdr:rowOff>82396</xdr:rowOff>
    </xdr:to>
    <xdr:sp macro="" textlink="">
      <xdr:nvSpPr>
        <xdr:cNvPr id="82" name="Text Box 31">
          <a:extLst>
            <a:ext uri="{FF2B5EF4-FFF2-40B4-BE49-F238E27FC236}">
              <a16:creationId xmlns:a16="http://schemas.microsoft.com/office/drawing/2014/main" id="{64F0106D-B449-42B3-980A-0BB8C56F35EC}"/>
            </a:ext>
          </a:extLst>
        </xdr:cNvPr>
        <xdr:cNvSpPr txBox="1">
          <a:spLocks noChangeArrowheads="1"/>
        </xdr:cNvSpPr>
      </xdr:nvSpPr>
      <xdr:spPr bwMode="auto">
        <a:xfrm>
          <a:off x="6535202" y="2419875"/>
          <a:ext cx="805700" cy="198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給与支払等の面からみて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労働者的性格の強い者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15240</xdr:colOff>
      <xdr:row>17</xdr:row>
      <xdr:rowOff>7620</xdr:rowOff>
    </xdr:from>
    <xdr:to>
      <xdr:col>49</xdr:col>
      <xdr:colOff>32766</xdr:colOff>
      <xdr:row>18</xdr:row>
      <xdr:rowOff>30480</xdr:rowOff>
    </xdr:to>
    <xdr:sp macro="" textlink="">
      <xdr:nvSpPr>
        <xdr:cNvPr id="16385" name="Text Box 1">
          <a:extLst>
            <a:ext uri="{FF2B5EF4-FFF2-40B4-BE49-F238E27FC236}">
              <a16:creationId xmlns:a16="http://schemas.microsoft.com/office/drawing/2014/main" id="{475B1874-C599-4AEF-9D28-0D1664688D65}"/>
            </a:ext>
          </a:extLst>
        </xdr:cNvPr>
        <xdr:cNvSpPr txBox="1">
          <a:spLocks noChangeArrowheads="1"/>
        </xdr:cNvSpPr>
      </xdr:nvSpPr>
      <xdr:spPr bwMode="auto">
        <a:xfrm>
          <a:off x="394716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56198</xdr:colOff>
      <xdr:row>17</xdr:row>
      <xdr:rowOff>21907</xdr:rowOff>
    </xdr:from>
    <xdr:to>
      <xdr:col>57</xdr:col>
      <xdr:colOff>56198</xdr:colOff>
      <xdr:row>18</xdr:row>
      <xdr:rowOff>21907</xdr:rowOff>
    </xdr:to>
    <xdr:sp macro="" textlink="">
      <xdr:nvSpPr>
        <xdr:cNvPr id="16386" name="Text Box 2">
          <a:extLst>
            <a:ext uri="{FF2B5EF4-FFF2-40B4-BE49-F238E27FC236}">
              <a16:creationId xmlns:a16="http://schemas.microsoft.com/office/drawing/2014/main" id="{1BE1A116-9FE8-44EE-A90C-C4C4554F450E}"/>
            </a:ext>
          </a:extLst>
        </xdr:cNvPr>
        <xdr:cNvSpPr txBox="1">
          <a:spLocks noChangeArrowheads="1"/>
        </xdr:cNvSpPr>
      </xdr:nvSpPr>
      <xdr:spPr bwMode="auto">
        <a:xfrm>
          <a:off x="4247198" y="2207895"/>
          <a:ext cx="685800" cy="1285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38</xdr:col>
      <xdr:colOff>78105</xdr:colOff>
      <xdr:row>3</xdr:row>
      <xdr:rowOff>30480</xdr:rowOff>
    </xdr:from>
    <xdr:to>
      <xdr:col>74</xdr:col>
      <xdr:colOff>40005</xdr:colOff>
      <xdr:row>4</xdr:row>
      <xdr:rowOff>121920</xdr:rowOff>
    </xdr:to>
    <xdr:sp macro="" textlink="">
      <xdr:nvSpPr>
        <xdr:cNvPr id="16388" name="Rectangle 4">
          <a:extLst>
            <a:ext uri="{FF2B5EF4-FFF2-40B4-BE49-F238E27FC236}">
              <a16:creationId xmlns:a16="http://schemas.microsoft.com/office/drawing/2014/main" id="{AD81633A-ED35-415D-B811-E3B98B3B6E92}"/>
            </a:ext>
          </a:extLst>
        </xdr:cNvPr>
        <xdr:cNvSpPr>
          <a:spLocks noChangeArrowheads="1"/>
        </xdr:cNvSpPr>
      </xdr:nvSpPr>
      <xdr:spPr bwMode="auto">
        <a:xfrm>
          <a:off x="3246120" y="419100"/>
          <a:ext cx="2979420" cy="220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16389" name="Text Box 5">
          <a:extLst>
            <a:ext uri="{FF2B5EF4-FFF2-40B4-BE49-F238E27FC236}">
              <a16:creationId xmlns:a16="http://schemas.microsoft.com/office/drawing/2014/main" id="{8E966F20-6A97-4510-9127-8A56B32B9380}"/>
            </a:ext>
          </a:extLst>
        </xdr:cNvPr>
        <xdr:cNvSpPr txBox="1">
          <a:spLocks noChangeArrowheads="1"/>
        </xdr:cNvSpPr>
      </xdr:nvSpPr>
      <xdr:spPr bwMode="auto">
        <a:xfrm>
          <a:off x="7292340" y="2225040"/>
          <a:ext cx="16002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70485</xdr:colOff>
      <xdr:row>17</xdr:row>
      <xdr:rowOff>38100</xdr:rowOff>
    </xdr:from>
    <xdr:to>
      <xdr:col>97</xdr:col>
      <xdr:colOff>70485</xdr:colOff>
      <xdr:row>18</xdr:row>
      <xdr:rowOff>38100</xdr:rowOff>
    </xdr:to>
    <xdr:sp macro="" textlink="">
      <xdr:nvSpPr>
        <xdr:cNvPr id="16390" name="Text Box 6">
          <a:extLst>
            <a:ext uri="{FF2B5EF4-FFF2-40B4-BE49-F238E27FC236}">
              <a16:creationId xmlns:a16="http://schemas.microsoft.com/office/drawing/2014/main" id="{56A14AAC-DE58-4BB7-8C74-78EDC5D925FD}"/>
            </a:ext>
          </a:extLst>
        </xdr:cNvPr>
        <xdr:cNvSpPr txBox="1">
          <a:spLocks noChangeArrowheads="1"/>
        </xdr:cNvSpPr>
      </xdr:nvSpPr>
      <xdr:spPr bwMode="auto">
        <a:xfrm>
          <a:off x="7513320" y="224028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70543</xdr:colOff>
      <xdr:row>19</xdr:row>
      <xdr:rowOff>76200</xdr:rowOff>
    </xdr:to>
    <xdr:sp macro="" textlink="">
      <xdr:nvSpPr>
        <xdr:cNvPr id="16391" name="Text Box 7">
          <a:extLst>
            <a:ext uri="{FF2B5EF4-FFF2-40B4-BE49-F238E27FC236}">
              <a16:creationId xmlns:a16="http://schemas.microsoft.com/office/drawing/2014/main" id="{99F71394-70BD-4C2A-A445-8FDB5DF2FD61}"/>
            </a:ext>
          </a:extLst>
        </xdr:cNvPr>
        <xdr:cNvSpPr txBox="1">
          <a:spLocks noChangeArrowheads="1"/>
        </xdr:cNvSpPr>
      </xdr:nvSpPr>
      <xdr:spPr bwMode="auto">
        <a:xfrm>
          <a:off x="7536180" y="2415540"/>
          <a:ext cx="563880" cy="121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32766</xdr:colOff>
      <xdr:row>18</xdr:row>
      <xdr:rowOff>30480</xdr:rowOff>
    </xdr:to>
    <xdr:sp macro="" textlink="">
      <xdr:nvSpPr>
        <xdr:cNvPr id="16394" name="Text Box 10">
          <a:extLst>
            <a:ext uri="{FF2B5EF4-FFF2-40B4-BE49-F238E27FC236}">
              <a16:creationId xmlns:a16="http://schemas.microsoft.com/office/drawing/2014/main" id="{117FB458-B7C9-4A38-985B-E82E2A4E0952}"/>
            </a:ext>
          </a:extLst>
        </xdr:cNvPr>
        <xdr:cNvSpPr txBox="1">
          <a:spLocks noChangeArrowheads="1"/>
        </xdr:cNvSpPr>
      </xdr:nvSpPr>
      <xdr:spPr bwMode="auto">
        <a:xfrm>
          <a:off x="67818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32766</xdr:colOff>
      <xdr:row>18</xdr:row>
      <xdr:rowOff>30480</xdr:rowOff>
    </xdr:to>
    <xdr:sp macro="" textlink="">
      <xdr:nvSpPr>
        <xdr:cNvPr id="16395" name="Text Box 11">
          <a:extLst>
            <a:ext uri="{FF2B5EF4-FFF2-40B4-BE49-F238E27FC236}">
              <a16:creationId xmlns:a16="http://schemas.microsoft.com/office/drawing/2014/main" id="{434397BD-4757-4D4C-9D80-F784E9C178EC}"/>
            </a:ext>
          </a:extLst>
        </xdr:cNvPr>
        <xdr:cNvSpPr txBox="1">
          <a:spLocks noChangeArrowheads="1"/>
        </xdr:cNvSpPr>
      </xdr:nvSpPr>
      <xdr:spPr bwMode="auto">
        <a:xfrm>
          <a:off x="17678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32766</xdr:colOff>
      <xdr:row>18</xdr:row>
      <xdr:rowOff>30480</xdr:rowOff>
    </xdr:to>
    <xdr:sp macro="" textlink="">
      <xdr:nvSpPr>
        <xdr:cNvPr id="16396" name="Text Box 12">
          <a:extLst>
            <a:ext uri="{FF2B5EF4-FFF2-40B4-BE49-F238E27FC236}">
              <a16:creationId xmlns:a16="http://schemas.microsoft.com/office/drawing/2014/main" id="{36D73D33-15D5-4939-A4CD-DF8E9D75106E}"/>
            </a:ext>
          </a:extLst>
        </xdr:cNvPr>
        <xdr:cNvSpPr txBox="1">
          <a:spLocks noChangeArrowheads="1"/>
        </xdr:cNvSpPr>
      </xdr:nvSpPr>
      <xdr:spPr bwMode="auto">
        <a:xfrm>
          <a:off x="28575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32766</xdr:colOff>
      <xdr:row>18</xdr:row>
      <xdr:rowOff>30480</xdr:rowOff>
    </xdr:to>
    <xdr:sp macro="" textlink="">
      <xdr:nvSpPr>
        <xdr:cNvPr id="16397" name="Text Box 13">
          <a:extLst>
            <a:ext uri="{FF2B5EF4-FFF2-40B4-BE49-F238E27FC236}">
              <a16:creationId xmlns:a16="http://schemas.microsoft.com/office/drawing/2014/main" id="{4A0B5FD9-BF08-4342-827D-F0DD1BFADF92}"/>
            </a:ext>
          </a:extLst>
        </xdr:cNvPr>
        <xdr:cNvSpPr txBox="1">
          <a:spLocks noChangeArrowheads="1"/>
        </xdr:cNvSpPr>
      </xdr:nvSpPr>
      <xdr:spPr bwMode="auto">
        <a:xfrm>
          <a:off x="51206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32766</xdr:colOff>
      <xdr:row>18</xdr:row>
      <xdr:rowOff>30480</xdr:rowOff>
    </xdr:to>
    <xdr:sp macro="" textlink="">
      <xdr:nvSpPr>
        <xdr:cNvPr id="16398" name="Text Box 14">
          <a:extLst>
            <a:ext uri="{FF2B5EF4-FFF2-40B4-BE49-F238E27FC236}">
              <a16:creationId xmlns:a16="http://schemas.microsoft.com/office/drawing/2014/main" id="{1B1B9F51-EE53-468F-9516-71B6F253D9F4}"/>
            </a:ext>
          </a:extLst>
        </xdr:cNvPr>
        <xdr:cNvSpPr txBox="1">
          <a:spLocks noChangeArrowheads="1"/>
        </xdr:cNvSpPr>
      </xdr:nvSpPr>
      <xdr:spPr bwMode="auto">
        <a:xfrm>
          <a:off x="62103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45720</xdr:colOff>
      <xdr:row>17</xdr:row>
      <xdr:rowOff>60960</xdr:rowOff>
    </xdr:from>
    <xdr:to>
      <xdr:col>18</xdr:col>
      <xdr:colOff>45720</xdr:colOff>
      <xdr:row>18</xdr:row>
      <xdr:rowOff>60960</xdr:rowOff>
    </xdr:to>
    <xdr:sp macro="" textlink="">
      <xdr:nvSpPr>
        <xdr:cNvPr id="16399" name="Text Box 15">
          <a:extLst>
            <a:ext uri="{FF2B5EF4-FFF2-40B4-BE49-F238E27FC236}">
              <a16:creationId xmlns:a16="http://schemas.microsoft.com/office/drawing/2014/main" id="{331F647D-C67F-4CB8-BC5F-3E134D6F0DF6}"/>
            </a:ext>
          </a:extLst>
        </xdr:cNvPr>
        <xdr:cNvSpPr txBox="1">
          <a:spLocks noChangeArrowheads="1"/>
        </xdr:cNvSpPr>
      </xdr:nvSpPr>
      <xdr:spPr bwMode="auto">
        <a:xfrm>
          <a:off x="876300" y="226314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40005</xdr:colOff>
      <xdr:row>17</xdr:row>
      <xdr:rowOff>45720</xdr:rowOff>
    </xdr:from>
    <xdr:to>
      <xdr:col>33</xdr:col>
      <xdr:colOff>45754</xdr:colOff>
      <xdr:row>18</xdr:row>
      <xdr:rowOff>68580</xdr:rowOff>
    </xdr:to>
    <xdr:sp macro="" textlink="">
      <xdr:nvSpPr>
        <xdr:cNvPr id="16400" name="Text Box 16">
          <a:extLst>
            <a:ext uri="{FF2B5EF4-FFF2-40B4-BE49-F238E27FC236}">
              <a16:creationId xmlns:a16="http://schemas.microsoft.com/office/drawing/2014/main" id="{FD9C25EC-08F1-4374-8D0B-927D382E4511}"/>
            </a:ext>
          </a:extLst>
        </xdr:cNvPr>
        <xdr:cNvSpPr txBox="1">
          <a:spLocks noChangeArrowheads="1"/>
        </xdr:cNvSpPr>
      </xdr:nvSpPr>
      <xdr:spPr bwMode="auto">
        <a:xfrm>
          <a:off x="1866900" y="2247900"/>
          <a:ext cx="937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48577</xdr:colOff>
      <xdr:row>17</xdr:row>
      <xdr:rowOff>3810</xdr:rowOff>
    </xdr:from>
    <xdr:to>
      <xdr:col>44</xdr:col>
      <xdr:colOff>48577</xdr:colOff>
      <xdr:row>18</xdr:row>
      <xdr:rowOff>3810</xdr:rowOff>
    </xdr:to>
    <xdr:sp macro="" textlink="">
      <xdr:nvSpPr>
        <xdr:cNvPr id="16401" name="Text Box 17">
          <a:extLst>
            <a:ext uri="{FF2B5EF4-FFF2-40B4-BE49-F238E27FC236}">
              <a16:creationId xmlns:a16="http://schemas.microsoft.com/office/drawing/2014/main" id="{19626162-070D-4A54-ADFD-192E667E54AF}"/>
            </a:ext>
          </a:extLst>
        </xdr:cNvPr>
        <xdr:cNvSpPr txBox="1">
          <a:spLocks noChangeArrowheads="1"/>
        </xdr:cNvSpPr>
      </xdr:nvSpPr>
      <xdr:spPr bwMode="auto">
        <a:xfrm>
          <a:off x="3125152" y="2189798"/>
          <a:ext cx="685800" cy="1285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32385</xdr:colOff>
      <xdr:row>17</xdr:row>
      <xdr:rowOff>45720</xdr:rowOff>
    </xdr:from>
    <xdr:to>
      <xdr:col>71</xdr:col>
      <xdr:colOff>32385</xdr:colOff>
      <xdr:row>18</xdr:row>
      <xdr:rowOff>45720</xdr:rowOff>
    </xdr:to>
    <xdr:sp macro="" textlink="">
      <xdr:nvSpPr>
        <xdr:cNvPr id="16402" name="Text Box 18">
          <a:extLst>
            <a:ext uri="{FF2B5EF4-FFF2-40B4-BE49-F238E27FC236}">
              <a16:creationId xmlns:a16="http://schemas.microsoft.com/office/drawing/2014/main" id="{5C5B92F1-EB6F-4673-9F40-65B20FA305EF}"/>
            </a:ext>
          </a:extLst>
        </xdr:cNvPr>
        <xdr:cNvSpPr txBox="1">
          <a:spLocks noChangeArrowheads="1"/>
        </xdr:cNvSpPr>
      </xdr:nvSpPr>
      <xdr:spPr bwMode="auto">
        <a:xfrm>
          <a:off x="5295900" y="224790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45720</xdr:colOff>
      <xdr:row>17</xdr:row>
      <xdr:rowOff>45720</xdr:rowOff>
    </xdr:from>
    <xdr:to>
      <xdr:col>86</xdr:col>
      <xdr:colOff>45720</xdr:colOff>
      <xdr:row>18</xdr:row>
      <xdr:rowOff>60960</xdr:rowOff>
    </xdr:to>
    <xdr:sp macro="" textlink="">
      <xdr:nvSpPr>
        <xdr:cNvPr id="16403" name="Text Box 19">
          <a:extLst>
            <a:ext uri="{FF2B5EF4-FFF2-40B4-BE49-F238E27FC236}">
              <a16:creationId xmlns:a16="http://schemas.microsoft.com/office/drawing/2014/main" id="{784B466D-2749-4596-8098-B61BB53E2FB3}"/>
            </a:ext>
          </a:extLst>
        </xdr:cNvPr>
        <xdr:cNvSpPr txBox="1">
          <a:spLocks noChangeArrowheads="1"/>
        </xdr:cNvSpPr>
      </xdr:nvSpPr>
      <xdr:spPr bwMode="auto">
        <a:xfrm>
          <a:off x="6324600" y="2247900"/>
          <a:ext cx="92202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47</xdr:col>
      <xdr:colOff>15240</xdr:colOff>
      <xdr:row>17</xdr:row>
      <xdr:rowOff>7620</xdr:rowOff>
    </xdr:from>
    <xdr:to>
      <xdr:col>49</xdr:col>
      <xdr:colOff>32766</xdr:colOff>
      <xdr:row>18</xdr:row>
      <xdr:rowOff>30480</xdr:rowOff>
    </xdr:to>
    <xdr:sp macro="" textlink="">
      <xdr:nvSpPr>
        <xdr:cNvPr id="16413" name="Text Box 29">
          <a:extLst>
            <a:ext uri="{FF2B5EF4-FFF2-40B4-BE49-F238E27FC236}">
              <a16:creationId xmlns:a16="http://schemas.microsoft.com/office/drawing/2014/main" id="{5A8456AB-FA41-4210-A8B9-750E1BC1A0CF}"/>
            </a:ext>
          </a:extLst>
        </xdr:cNvPr>
        <xdr:cNvSpPr txBox="1">
          <a:spLocks noChangeArrowheads="1"/>
        </xdr:cNvSpPr>
      </xdr:nvSpPr>
      <xdr:spPr bwMode="auto">
        <a:xfrm>
          <a:off x="394716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16416" name="Text Box 32">
          <a:extLst>
            <a:ext uri="{FF2B5EF4-FFF2-40B4-BE49-F238E27FC236}">
              <a16:creationId xmlns:a16="http://schemas.microsoft.com/office/drawing/2014/main" id="{7A396AAA-567A-4F21-8FE9-25F34AC3D026}"/>
            </a:ext>
          </a:extLst>
        </xdr:cNvPr>
        <xdr:cNvSpPr txBox="1">
          <a:spLocks noChangeArrowheads="1"/>
        </xdr:cNvSpPr>
      </xdr:nvSpPr>
      <xdr:spPr bwMode="auto">
        <a:xfrm>
          <a:off x="7292340" y="2225040"/>
          <a:ext cx="16002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70485</xdr:colOff>
      <xdr:row>17</xdr:row>
      <xdr:rowOff>38100</xdr:rowOff>
    </xdr:from>
    <xdr:to>
      <xdr:col>97</xdr:col>
      <xdr:colOff>70485</xdr:colOff>
      <xdr:row>18</xdr:row>
      <xdr:rowOff>38100</xdr:rowOff>
    </xdr:to>
    <xdr:sp macro="" textlink="">
      <xdr:nvSpPr>
        <xdr:cNvPr id="16417" name="Text Box 33">
          <a:extLst>
            <a:ext uri="{FF2B5EF4-FFF2-40B4-BE49-F238E27FC236}">
              <a16:creationId xmlns:a16="http://schemas.microsoft.com/office/drawing/2014/main" id="{0C293823-D323-4128-BBB7-05C05309D5A2}"/>
            </a:ext>
          </a:extLst>
        </xdr:cNvPr>
        <xdr:cNvSpPr txBox="1">
          <a:spLocks noChangeArrowheads="1"/>
        </xdr:cNvSpPr>
      </xdr:nvSpPr>
      <xdr:spPr bwMode="auto">
        <a:xfrm>
          <a:off x="7513320" y="224028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70543</xdr:colOff>
      <xdr:row>19</xdr:row>
      <xdr:rowOff>76200</xdr:rowOff>
    </xdr:to>
    <xdr:sp macro="" textlink="">
      <xdr:nvSpPr>
        <xdr:cNvPr id="16418" name="Text Box 34">
          <a:extLst>
            <a:ext uri="{FF2B5EF4-FFF2-40B4-BE49-F238E27FC236}">
              <a16:creationId xmlns:a16="http://schemas.microsoft.com/office/drawing/2014/main" id="{7BFAD298-5CB0-4A55-A5FE-B939DD257244}"/>
            </a:ext>
          </a:extLst>
        </xdr:cNvPr>
        <xdr:cNvSpPr txBox="1">
          <a:spLocks noChangeArrowheads="1"/>
        </xdr:cNvSpPr>
      </xdr:nvSpPr>
      <xdr:spPr bwMode="auto">
        <a:xfrm>
          <a:off x="7536180" y="2415540"/>
          <a:ext cx="563880" cy="121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32766</xdr:colOff>
      <xdr:row>18</xdr:row>
      <xdr:rowOff>30480</xdr:rowOff>
    </xdr:to>
    <xdr:sp macro="" textlink="">
      <xdr:nvSpPr>
        <xdr:cNvPr id="16421" name="Text Box 37">
          <a:extLst>
            <a:ext uri="{FF2B5EF4-FFF2-40B4-BE49-F238E27FC236}">
              <a16:creationId xmlns:a16="http://schemas.microsoft.com/office/drawing/2014/main" id="{34AC04CE-BC05-42BE-87B5-8BCF8730AEFC}"/>
            </a:ext>
          </a:extLst>
        </xdr:cNvPr>
        <xdr:cNvSpPr txBox="1">
          <a:spLocks noChangeArrowheads="1"/>
        </xdr:cNvSpPr>
      </xdr:nvSpPr>
      <xdr:spPr bwMode="auto">
        <a:xfrm>
          <a:off x="67818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32766</xdr:colOff>
      <xdr:row>18</xdr:row>
      <xdr:rowOff>30480</xdr:rowOff>
    </xdr:to>
    <xdr:sp macro="" textlink="">
      <xdr:nvSpPr>
        <xdr:cNvPr id="16422" name="Text Box 38">
          <a:extLst>
            <a:ext uri="{FF2B5EF4-FFF2-40B4-BE49-F238E27FC236}">
              <a16:creationId xmlns:a16="http://schemas.microsoft.com/office/drawing/2014/main" id="{C4E4D6E5-4635-427B-AECE-17C1DE052C34}"/>
            </a:ext>
          </a:extLst>
        </xdr:cNvPr>
        <xdr:cNvSpPr txBox="1">
          <a:spLocks noChangeArrowheads="1"/>
        </xdr:cNvSpPr>
      </xdr:nvSpPr>
      <xdr:spPr bwMode="auto">
        <a:xfrm>
          <a:off x="17678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32766</xdr:colOff>
      <xdr:row>18</xdr:row>
      <xdr:rowOff>30480</xdr:rowOff>
    </xdr:to>
    <xdr:sp macro="" textlink="">
      <xdr:nvSpPr>
        <xdr:cNvPr id="16423" name="Text Box 39">
          <a:extLst>
            <a:ext uri="{FF2B5EF4-FFF2-40B4-BE49-F238E27FC236}">
              <a16:creationId xmlns:a16="http://schemas.microsoft.com/office/drawing/2014/main" id="{2E1CAF5D-3B6F-45F8-B40C-C2556734E077}"/>
            </a:ext>
          </a:extLst>
        </xdr:cNvPr>
        <xdr:cNvSpPr txBox="1">
          <a:spLocks noChangeArrowheads="1"/>
        </xdr:cNvSpPr>
      </xdr:nvSpPr>
      <xdr:spPr bwMode="auto">
        <a:xfrm>
          <a:off x="28575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32766</xdr:colOff>
      <xdr:row>18</xdr:row>
      <xdr:rowOff>30480</xdr:rowOff>
    </xdr:to>
    <xdr:sp macro="" textlink="">
      <xdr:nvSpPr>
        <xdr:cNvPr id="16424" name="Text Box 40">
          <a:extLst>
            <a:ext uri="{FF2B5EF4-FFF2-40B4-BE49-F238E27FC236}">
              <a16:creationId xmlns:a16="http://schemas.microsoft.com/office/drawing/2014/main" id="{E33771B7-DE0D-4AEA-8C2A-A927B1A59CC1}"/>
            </a:ext>
          </a:extLst>
        </xdr:cNvPr>
        <xdr:cNvSpPr txBox="1">
          <a:spLocks noChangeArrowheads="1"/>
        </xdr:cNvSpPr>
      </xdr:nvSpPr>
      <xdr:spPr bwMode="auto">
        <a:xfrm>
          <a:off x="512064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32766</xdr:colOff>
      <xdr:row>18</xdr:row>
      <xdr:rowOff>30480</xdr:rowOff>
    </xdr:to>
    <xdr:sp macro="" textlink="">
      <xdr:nvSpPr>
        <xdr:cNvPr id="16425" name="Text Box 41">
          <a:extLst>
            <a:ext uri="{FF2B5EF4-FFF2-40B4-BE49-F238E27FC236}">
              <a16:creationId xmlns:a16="http://schemas.microsoft.com/office/drawing/2014/main" id="{5B39BB26-827E-4530-9EA7-4E3A1FE262A4}"/>
            </a:ext>
          </a:extLst>
        </xdr:cNvPr>
        <xdr:cNvSpPr txBox="1">
          <a:spLocks noChangeArrowheads="1"/>
        </xdr:cNvSpPr>
      </xdr:nvSpPr>
      <xdr:spPr bwMode="auto">
        <a:xfrm>
          <a:off x="6210300" y="2209800"/>
          <a:ext cx="175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45720</xdr:colOff>
      <xdr:row>17</xdr:row>
      <xdr:rowOff>60960</xdr:rowOff>
    </xdr:from>
    <xdr:to>
      <xdr:col>18</xdr:col>
      <xdr:colOff>45720</xdr:colOff>
      <xdr:row>18</xdr:row>
      <xdr:rowOff>60960</xdr:rowOff>
    </xdr:to>
    <xdr:sp macro="" textlink="">
      <xdr:nvSpPr>
        <xdr:cNvPr id="16426" name="Text Box 42">
          <a:extLst>
            <a:ext uri="{FF2B5EF4-FFF2-40B4-BE49-F238E27FC236}">
              <a16:creationId xmlns:a16="http://schemas.microsoft.com/office/drawing/2014/main" id="{8154C1EE-A281-467A-B9EF-5A481217339E}"/>
            </a:ext>
          </a:extLst>
        </xdr:cNvPr>
        <xdr:cNvSpPr txBox="1">
          <a:spLocks noChangeArrowheads="1"/>
        </xdr:cNvSpPr>
      </xdr:nvSpPr>
      <xdr:spPr bwMode="auto">
        <a:xfrm>
          <a:off x="876300" y="226314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40005</xdr:colOff>
      <xdr:row>17</xdr:row>
      <xdr:rowOff>45720</xdr:rowOff>
    </xdr:from>
    <xdr:to>
      <xdr:col>33</xdr:col>
      <xdr:colOff>45754</xdr:colOff>
      <xdr:row>18</xdr:row>
      <xdr:rowOff>68580</xdr:rowOff>
    </xdr:to>
    <xdr:sp macro="" textlink="">
      <xdr:nvSpPr>
        <xdr:cNvPr id="16427" name="Text Box 43">
          <a:extLst>
            <a:ext uri="{FF2B5EF4-FFF2-40B4-BE49-F238E27FC236}">
              <a16:creationId xmlns:a16="http://schemas.microsoft.com/office/drawing/2014/main" id="{DBDC03BA-8AC8-43C7-B400-4A99FDF30BA1}"/>
            </a:ext>
          </a:extLst>
        </xdr:cNvPr>
        <xdr:cNvSpPr txBox="1">
          <a:spLocks noChangeArrowheads="1"/>
        </xdr:cNvSpPr>
      </xdr:nvSpPr>
      <xdr:spPr bwMode="auto">
        <a:xfrm>
          <a:off x="1866900" y="2247900"/>
          <a:ext cx="93726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63</xdr:col>
      <xdr:colOff>32385</xdr:colOff>
      <xdr:row>17</xdr:row>
      <xdr:rowOff>45720</xdr:rowOff>
    </xdr:from>
    <xdr:to>
      <xdr:col>71</xdr:col>
      <xdr:colOff>32385</xdr:colOff>
      <xdr:row>18</xdr:row>
      <xdr:rowOff>45720</xdr:rowOff>
    </xdr:to>
    <xdr:sp macro="" textlink="">
      <xdr:nvSpPr>
        <xdr:cNvPr id="16429" name="Text Box 45">
          <a:extLst>
            <a:ext uri="{FF2B5EF4-FFF2-40B4-BE49-F238E27FC236}">
              <a16:creationId xmlns:a16="http://schemas.microsoft.com/office/drawing/2014/main" id="{6F525BB0-DD1C-4316-83CD-0381CCF6C2EF}"/>
            </a:ext>
          </a:extLst>
        </xdr:cNvPr>
        <xdr:cNvSpPr txBox="1">
          <a:spLocks noChangeArrowheads="1"/>
        </xdr:cNvSpPr>
      </xdr:nvSpPr>
      <xdr:spPr bwMode="auto">
        <a:xfrm>
          <a:off x="5295900" y="2247900"/>
          <a:ext cx="670560" cy="129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45720</xdr:colOff>
      <xdr:row>17</xdr:row>
      <xdr:rowOff>45720</xdr:rowOff>
    </xdr:from>
    <xdr:to>
      <xdr:col>86</xdr:col>
      <xdr:colOff>45720</xdr:colOff>
      <xdr:row>18</xdr:row>
      <xdr:rowOff>60960</xdr:rowOff>
    </xdr:to>
    <xdr:sp macro="" textlink="">
      <xdr:nvSpPr>
        <xdr:cNvPr id="16430" name="Text Box 46">
          <a:extLst>
            <a:ext uri="{FF2B5EF4-FFF2-40B4-BE49-F238E27FC236}">
              <a16:creationId xmlns:a16="http://schemas.microsoft.com/office/drawing/2014/main" id="{8C0ED570-ECDD-4094-BDEC-D664732106B9}"/>
            </a:ext>
          </a:extLst>
        </xdr:cNvPr>
        <xdr:cNvSpPr txBox="1">
          <a:spLocks noChangeArrowheads="1"/>
        </xdr:cNvSpPr>
      </xdr:nvSpPr>
      <xdr:spPr bwMode="auto">
        <a:xfrm>
          <a:off x="6324600" y="2247900"/>
          <a:ext cx="922020" cy="144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47</xdr:col>
      <xdr:colOff>15240</xdr:colOff>
      <xdr:row>17</xdr:row>
      <xdr:rowOff>7620</xdr:rowOff>
    </xdr:from>
    <xdr:to>
      <xdr:col>49</xdr:col>
      <xdr:colOff>32766</xdr:colOff>
      <xdr:row>18</xdr:row>
      <xdr:rowOff>30480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D500A60-5300-442B-A8CB-0EA73894B308}"/>
            </a:ext>
          </a:extLst>
        </xdr:cNvPr>
        <xdr:cNvSpPr txBox="1">
          <a:spLocks noChangeArrowheads="1"/>
        </xdr:cNvSpPr>
      </xdr:nvSpPr>
      <xdr:spPr bwMode="auto">
        <a:xfrm>
          <a:off x="403860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50</xdr:col>
      <xdr:colOff>9985</xdr:colOff>
      <xdr:row>18</xdr:row>
      <xdr:rowOff>30743</xdr:rowOff>
    </xdr:from>
    <xdr:to>
      <xdr:col>57</xdr:col>
      <xdr:colOff>2365</xdr:colOff>
      <xdr:row>19</xdr:row>
      <xdr:rowOff>15503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C1DA8F39-91A4-420B-AB67-91C8D3A45A21}"/>
            </a:ext>
          </a:extLst>
        </xdr:cNvPr>
        <xdr:cNvSpPr txBox="1">
          <a:spLocks noChangeArrowheads="1"/>
        </xdr:cNvSpPr>
      </xdr:nvSpPr>
      <xdr:spPr bwMode="auto">
        <a:xfrm>
          <a:off x="4288615" y="2429138"/>
          <a:ext cx="59055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32766</xdr:colOff>
      <xdr:row>18</xdr:row>
      <xdr:rowOff>30480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18191885-0E91-4779-A893-4E5D7035D10F}"/>
            </a:ext>
          </a:extLst>
        </xdr:cNvPr>
        <xdr:cNvSpPr txBox="1">
          <a:spLocks noChangeArrowheads="1"/>
        </xdr:cNvSpPr>
      </xdr:nvSpPr>
      <xdr:spPr bwMode="auto">
        <a:xfrm>
          <a:off x="69532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32766</xdr:colOff>
      <xdr:row>18</xdr:row>
      <xdr:rowOff>30480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892CC4BE-3BD7-4542-AB23-79775381B314}"/>
            </a:ext>
          </a:extLst>
        </xdr:cNvPr>
        <xdr:cNvSpPr txBox="1">
          <a:spLocks noChangeArrowheads="1"/>
        </xdr:cNvSpPr>
      </xdr:nvSpPr>
      <xdr:spPr bwMode="auto">
        <a:xfrm>
          <a:off x="180975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32766</xdr:colOff>
      <xdr:row>18</xdr:row>
      <xdr:rowOff>30480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6FBD5B75-B469-40E6-A778-90FB9D1DFE12}"/>
            </a:ext>
          </a:extLst>
        </xdr:cNvPr>
        <xdr:cNvSpPr txBox="1">
          <a:spLocks noChangeArrowheads="1"/>
        </xdr:cNvSpPr>
      </xdr:nvSpPr>
      <xdr:spPr bwMode="auto">
        <a:xfrm>
          <a:off x="292417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10</xdr:col>
      <xdr:colOff>45720</xdr:colOff>
      <xdr:row>17</xdr:row>
      <xdr:rowOff>60960</xdr:rowOff>
    </xdr:from>
    <xdr:to>
      <xdr:col>18</xdr:col>
      <xdr:colOff>45720</xdr:colOff>
      <xdr:row>18</xdr:row>
      <xdr:rowOff>60960</xdr:rowOff>
    </xdr:to>
    <xdr:sp macro="" textlink="">
      <xdr:nvSpPr>
        <xdr:cNvPr id="57" name="Text Box 15">
          <a:extLst>
            <a:ext uri="{FF2B5EF4-FFF2-40B4-BE49-F238E27FC236}">
              <a16:creationId xmlns:a16="http://schemas.microsoft.com/office/drawing/2014/main" id="{C8EBC947-AAB1-4DF3-B231-BDBEEEBC6F4E}"/>
            </a:ext>
          </a:extLst>
        </xdr:cNvPr>
        <xdr:cNvSpPr txBox="1">
          <a:spLocks noChangeArrowheads="1"/>
        </xdr:cNvSpPr>
      </xdr:nvSpPr>
      <xdr:spPr bwMode="auto">
        <a:xfrm>
          <a:off x="895350" y="2324100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40005</xdr:colOff>
      <xdr:row>17</xdr:row>
      <xdr:rowOff>45720</xdr:rowOff>
    </xdr:from>
    <xdr:to>
      <xdr:col>33</xdr:col>
      <xdr:colOff>45754</xdr:colOff>
      <xdr:row>18</xdr:row>
      <xdr:rowOff>68580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BC5B712E-BAE9-41A6-B100-90F40B52ABD7}"/>
            </a:ext>
          </a:extLst>
        </xdr:cNvPr>
        <xdr:cNvSpPr txBox="1">
          <a:spLocks noChangeArrowheads="1"/>
        </xdr:cNvSpPr>
      </xdr:nvSpPr>
      <xdr:spPr bwMode="auto">
        <a:xfrm>
          <a:off x="1905000" y="2314575"/>
          <a:ext cx="962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47</xdr:col>
      <xdr:colOff>15240</xdr:colOff>
      <xdr:row>17</xdr:row>
      <xdr:rowOff>7620</xdr:rowOff>
    </xdr:from>
    <xdr:to>
      <xdr:col>49</xdr:col>
      <xdr:colOff>32766</xdr:colOff>
      <xdr:row>18</xdr:row>
      <xdr:rowOff>30480</xdr:rowOff>
    </xdr:to>
    <xdr:sp macro="" textlink="">
      <xdr:nvSpPr>
        <xdr:cNvPr id="60" name="Text Box 29">
          <a:extLst>
            <a:ext uri="{FF2B5EF4-FFF2-40B4-BE49-F238E27FC236}">
              <a16:creationId xmlns:a16="http://schemas.microsoft.com/office/drawing/2014/main" id="{3F6C5952-74D1-4EC7-B1AC-1CE47D0019CF}"/>
            </a:ext>
          </a:extLst>
        </xdr:cNvPr>
        <xdr:cNvSpPr txBox="1">
          <a:spLocks noChangeArrowheads="1"/>
        </xdr:cNvSpPr>
      </xdr:nvSpPr>
      <xdr:spPr bwMode="auto">
        <a:xfrm>
          <a:off x="403860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8</xdr:col>
      <xdr:colOff>15240</xdr:colOff>
      <xdr:row>17</xdr:row>
      <xdr:rowOff>7620</xdr:rowOff>
    </xdr:from>
    <xdr:to>
      <xdr:col>10</xdr:col>
      <xdr:colOff>32766</xdr:colOff>
      <xdr:row>18</xdr:row>
      <xdr:rowOff>30480</xdr:rowOff>
    </xdr:to>
    <xdr:sp macro="" textlink="">
      <xdr:nvSpPr>
        <xdr:cNvPr id="61" name="Text Box 37">
          <a:extLst>
            <a:ext uri="{FF2B5EF4-FFF2-40B4-BE49-F238E27FC236}">
              <a16:creationId xmlns:a16="http://schemas.microsoft.com/office/drawing/2014/main" id="{E2A25616-5085-46C3-9622-9524CCA57D31}"/>
            </a:ext>
          </a:extLst>
        </xdr:cNvPr>
        <xdr:cNvSpPr txBox="1">
          <a:spLocks noChangeArrowheads="1"/>
        </xdr:cNvSpPr>
      </xdr:nvSpPr>
      <xdr:spPr bwMode="auto">
        <a:xfrm>
          <a:off x="69532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15240</xdr:colOff>
      <xdr:row>17</xdr:row>
      <xdr:rowOff>7620</xdr:rowOff>
    </xdr:from>
    <xdr:to>
      <xdr:col>23</xdr:col>
      <xdr:colOff>32766</xdr:colOff>
      <xdr:row>18</xdr:row>
      <xdr:rowOff>30480</xdr:rowOff>
    </xdr:to>
    <xdr:sp macro="" textlink="">
      <xdr:nvSpPr>
        <xdr:cNvPr id="62" name="Text Box 38">
          <a:extLst>
            <a:ext uri="{FF2B5EF4-FFF2-40B4-BE49-F238E27FC236}">
              <a16:creationId xmlns:a16="http://schemas.microsoft.com/office/drawing/2014/main" id="{D5AEC8C1-B2E0-47EC-83FD-3E8F88D4175E}"/>
            </a:ext>
          </a:extLst>
        </xdr:cNvPr>
        <xdr:cNvSpPr txBox="1">
          <a:spLocks noChangeArrowheads="1"/>
        </xdr:cNvSpPr>
      </xdr:nvSpPr>
      <xdr:spPr bwMode="auto">
        <a:xfrm>
          <a:off x="180975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15240</xdr:colOff>
      <xdr:row>17</xdr:row>
      <xdr:rowOff>7620</xdr:rowOff>
    </xdr:from>
    <xdr:to>
      <xdr:col>36</xdr:col>
      <xdr:colOff>32766</xdr:colOff>
      <xdr:row>18</xdr:row>
      <xdr:rowOff>30480</xdr:rowOff>
    </xdr:to>
    <xdr:sp macro="" textlink="">
      <xdr:nvSpPr>
        <xdr:cNvPr id="63" name="Text Box 39">
          <a:extLst>
            <a:ext uri="{FF2B5EF4-FFF2-40B4-BE49-F238E27FC236}">
              <a16:creationId xmlns:a16="http://schemas.microsoft.com/office/drawing/2014/main" id="{35511E78-C20C-49CC-B67E-A40C916E6D47}"/>
            </a:ext>
          </a:extLst>
        </xdr:cNvPr>
        <xdr:cNvSpPr txBox="1">
          <a:spLocks noChangeArrowheads="1"/>
        </xdr:cNvSpPr>
      </xdr:nvSpPr>
      <xdr:spPr bwMode="auto">
        <a:xfrm>
          <a:off x="292417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10</xdr:col>
      <xdr:colOff>45720</xdr:colOff>
      <xdr:row>17</xdr:row>
      <xdr:rowOff>60960</xdr:rowOff>
    </xdr:from>
    <xdr:to>
      <xdr:col>18</xdr:col>
      <xdr:colOff>45720</xdr:colOff>
      <xdr:row>18</xdr:row>
      <xdr:rowOff>60960</xdr:rowOff>
    </xdr:to>
    <xdr:sp macro="" textlink="">
      <xdr:nvSpPr>
        <xdr:cNvPr id="64" name="Text Box 42">
          <a:extLst>
            <a:ext uri="{FF2B5EF4-FFF2-40B4-BE49-F238E27FC236}">
              <a16:creationId xmlns:a16="http://schemas.microsoft.com/office/drawing/2014/main" id="{3F80C1E3-DE81-437F-BD8B-8164C498FF8A}"/>
            </a:ext>
          </a:extLst>
        </xdr:cNvPr>
        <xdr:cNvSpPr txBox="1">
          <a:spLocks noChangeArrowheads="1"/>
        </xdr:cNvSpPr>
      </xdr:nvSpPr>
      <xdr:spPr bwMode="auto">
        <a:xfrm>
          <a:off x="895350" y="2324100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50515</xdr:colOff>
      <xdr:row>17</xdr:row>
      <xdr:rowOff>8934</xdr:rowOff>
    </xdr:from>
    <xdr:to>
      <xdr:col>33</xdr:col>
      <xdr:colOff>56264</xdr:colOff>
      <xdr:row>18</xdr:row>
      <xdr:rowOff>31794</xdr:rowOff>
    </xdr:to>
    <xdr:sp macro="" textlink="">
      <xdr:nvSpPr>
        <xdr:cNvPr id="65" name="Text Box 43">
          <a:extLst>
            <a:ext uri="{FF2B5EF4-FFF2-40B4-BE49-F238E27FC236}">
              <a16:creationId xmlns:a16="http://schemas.microsoft.com/office/drawing/2014/main" id="{A5BF971F-C150-409F-9764-A1C11C267EF3}"/>
            </a:ext>
          </a:extLst>
        </xdr:cNvPr>
        <xdr:cNvSpPr txBox="1">
          <a:spLocks noChangeArrowheads="1"/>
        </xdr:cNvSpPr>
      </xdr:nvSpPr>
      <xdr:spPr bwMode="auto">
        <a:xfrm>
          <a:off x="1917415" y="2277789"/>
          <a:ext cx="962025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22</xdr:col>
      <xdr:colOff>88353</xdr:colOff>
      <xdr:row>17</xdr:row>
      <xdr:rowOff>126125</xdr:rowOff>
    </xdr:from>
    <xdr:to>
      <xdr:col>33</xdr:col>
      <xdr:colOff>47213</xdr:colOff>
      <xdr:row>19</xdr:row>
      <xdr:rowOff>115980</xdr:rowOff>
    </xdr:to>
    <xdr:sp macro="" textlink="">
      <xdr:nvSpPr>
        <xdr:cNvPr id="66" name="Text Box 31">
          <a:extLst>
            <a:ext uri="{FF2B5EF4-FFF2-40B4-BE49-F238E27FC236}">
              <a16:creationId xmlns:a16="http://schemas.microsoft.com/office/drawing/2014/main" id="{C055AE49-1030-4AD2-97ED-1EFAF67C6CF8}"/>
            </a:ext>
          </a:extLst>
        </xdr:cNvPr>
        <xdr:cNvSpPr txBox="1">
          <a:spLocks noChangeArrowheads="1"/>
        </xdr:cNvSpPr>
      </xdr:nvSpPr>
      <xdr:spPr bwMode="auto">
        <a:xfrm>
          <a:off x="1955253" y="2396885"/>
          <a:ext cx="913236" cy="2527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業務執行権を有する者の指示を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受け労働に従事し、賃金を得て</a:t>
          </a:r>
          <a:endParaRPr lang="ja-JP" altLang="ja-JP" sz="800">
            <a:effectLst/>
          </a:endParaRPr>
        </a:p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いる者等</a:t>
          </a:r>
        </a:p>
      </xdr:txBody>
    </xdr:sp>
    <xdr:clientData/>
  </xdr:twoCellAnchor>
  <xdr:twoCellAnchor>
    <xdr:from>
      <xdr:col>36</xdr:col>
      <xdr:colOff>5256</xdr:colOff>
      <xdr:row>18</xdr:row>
      <xdr:rowOff>31530</xdr:rowOff>
    </xdr:from>
    <xdr:to>
      <xdr:col>45</xdr:col>
      <xdr:colOff>44413</xdr:colOff>
      <xdr:row>19</xdr:row>
      <xdr:rowOff>24075</xdr:rowOff>
    </xdr:to>
    <xdr:sp macro="" textlink="">
      <xdr:nvSpPr>
        <xdr:cNvPr id="67" name="Text Box 31">
          <a:extLst>
            <a:ext uri="{FF2B5EF4-FFF2-40B4-BE49-F238E27FC236}">
              <a16:creationId xmlns:a16="http://schemas.microsoft.com/office/drawing/2014/main" id="{FCB66817-51A6-45E4-A2A8-2215DA7D37FE}"/>
            </a:ext>
          </a:extLst>
        </xdr:cNvPr>
        <xdr:cNvSpPr txBox="1">
          <a:spLocks noChangeArrowheads="1"/>
        </xdr:cNvSpPr>
      </xdr:nvSpPr>
      <xdr:spPr bwMode="auto">
        <a:xfrm>
          <a:off x="3083736" y="2429925"/>
          <a:ext cx="799241" cy="1239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パートタイマー、アルバイト等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8D638D93-5B06-4C78-8A89-89E5E2ADF8EB}"/>
            </a:ext>
          </a:extLst>
        </xdr:cNvPr>
        <xdr:cNvSpPr txBox="1">
          <a:spLocks noChangeArrowheads="1"/>
        </xdr:cNvSpPr>
      </xdr:nvSpPr>
      <xdr:spPr bwMode="auto">
        <a:xfrm>
          <a:off x="7458075" y="2286000"/>
          <a:ext cx="1619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70485</xdr:colOff>
      <xdr:row>17</xdr:row>
      <xdr:rowOff>38100</xdr:rowOff>
    </xdr:from>
    <xdr:to>
      <xdr:col>97</xdr:col>
      <xdr:colOff>70485</xdr:colOff>
      <xdr:row>18</xdr:row>
      <xdr:rowOff>38100</xdr:rowOff>
    </xdr:to>
    <xdr:sp macro="" textlink="">
      <xdr:nvSpPr>
        <xdr:cNvPr id="69" name="Text Box 6">
          <a:extLst>
            <a:ext uri="{FF2B5EF4-FFF2-40B4-BE49-F238E27FC236}">
              <a16:creationId xmlns:a16="http://schemas.microsoft.com/office/drawing/2014/main" id="{E41CD311-FEC8-4FAA-B6FD-10E41846D809}"/>
            </a:ext>
          </a:extLst>
        </xdr:cNvPr>
        <xdr:cNvSpPr txBox="1">
          <a:spLocks noChangeArrowheads="1"/>
        </xdr:cNvSpPr>
      </xdr:nvSpPr>
      <xdr:spPr bwMode="auto">
        <a:xfrm>
          <a:off x="7677150" y="2305050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70543</xdr:colOff>
      <xdr:row>19</xdr:row>
      <xdr:rowOff>76200</xdr:rowOff>
    </xdr:to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8F63F70E-8F28-45E5-8F9E-7CC7E2A1B932}"/>
            </a:ext>
          </a:extLst>
        </xdr:cNvPr>
        <xdr:cNvSpPr txBox="1">
          <a:spLocks noChangeArrowheads="1"/>
        </xdr:cNvSpPr>
      </xdr:nvSpPr>
      <xdr:spPr bwMode="auto">
        <a:xfrm>
          <a:off x="7705725" y="2486025"/>
          <a:ext cx="57150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32766</xdr:colOff>
      <xdr:row>18</xdr:row>
      <xdr:rowOff>30480</xdr:rowOff>
    </xdr:to>
    <xdr:sp macro="" textlink="">
      <xdr:nvSpPr>
        <xdr:cNvPr id="71" name="Text Box 13">
          <a:extLst>
            <a:ext uri="{FF2B5EF4-FFF2-40B4-BE49-F238E27FC236}">
              <a16:creationId xmlns:a16="http://schemas.microsoft.com/office/drawing/2014/main" id="{5B726899-BA96-4ED8-9BF8-F5257DBBD77F}"/>
            </a:ext>
          </a:extLst>
        </xdr:cNvPr>
        <xdr:cNvSpPr txBox="1">
          <a:spLocks noChangeArrowheads="1"/>
        </xdr:cNvSpPr>
      </xdr:nvSpPr>
      <xdr:spPr bwMode="auto">
        <a:xfrm>
          <a:off x="523875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32766</xdr:colOff>
      <xdr:row>18</xdr:row>
      <xdr:rowOff>30480</xdr:rowOff>
    </xdr:to>
    <xdr:sp macro="" textlink="">
      <xdr:nvSpPr>
        <xdr:cNvPr id="72" name="Text Box 14">
          <a:extLst>
            <a:ext uri="{FF2B5EF4-FFF2-40B4-BE49-F238E27FC236}">
              <a16:creationId xmlns:a16="http://schemas.microsoft.com/office/drawing/2014/main" id="{128FAD0C-AAFC-49CB-BA55-BE9F4E2AD04A}"/>
            </a:ext>
          </a:extLst>
        </xdr:cNvPr>
        <xdr:cNvSpPr txBox="1">
          <a:spLocks noChangeArrowheads="1"/>
        </xdr:cNvSpPr>
      </xdr:nvSpPr>
      <xdr:spPr bwMode="auto">
        <a:xfrm>
          <a:off x="635317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63</xdr:col>
      <xdr:colOff>32385</xdr:colOff>
      <xdr:row>17</xdr:row>
      <xdr:rowOff>45720</xdr:rowOff>
    </xdr:from>
    <xdr:to>
      <xdr:col>71</xdr:col>
      <xdr:colOff>32385</xdr:colOff>
      <xdr:row>18</xdr:row>
      <xdr:rowOff>45720</xdr:rowOff>
    </xdr:to>
    <xdr:sp macro="" textlink="">
      <xdr:nvSpPr>
        <xdr:cNvPr id="73" name="Text Box 18">
          <a:extLst>
            <a:ext uri="{FF2B5EF4-FFF2-40B4-BE49-F238E27FC236}">
              <a16:creationId xmlns:a16="http://schemas.microsoft.com/office/drawing/2014/main" id="{B5C434A2-55C1-4B7F-8194-47AE7F673A4C}"/>
            </a:ext>
          </a:extLst>
        </xdr:cNvPr>
        <xdr:cNvSpPr txBox="1">
          <a:spLocks noChangeArrowheads="1"/>
        </xdr:cNvSpPr>
      </xdr:nvSpPr>
      <xdr:spPr bwMode="auto">
        <a:xfrm>
          <a:off x="5410200" y="2314575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87</xdr:col>
      <xdr:colOff>7620</xdr:colOff>
      <xdr:row>17</xdr:row>
      <xdr:rowOff>22860</xdr:rowOff>
    </xdr:from>
    <xdr:to>
      <xdr:col>89</xdr:col>
      <xdr:colOff>0</xdr:colOff>
      <xdr:row>18</xdr:row>
      <xdr:rowOff>22860</xdr:rowOff>
    </xdr:to>
    <xdr:sp macro="" textlink="">
      <xdr:nvSpPr>
        <xdr:cNvPr id="74" name="Text Box 32">
          <a:extLst>
            <a:ext uri="{FF2B5EF4-FFF2-40B4-BE49-F238E27FC236}">
              <a16:creationId xmlns:a16="http://schemas.microsoft.com/office/drawing/2014/main" id="{08F88A77-D03C-4EDD-887E-1D42AFFC72E1}"/>
            </a:ext>
          </a:extLst>
        </xdr:cNvPr>
        <xdr:cNvSpPr txBox="1">
          <a:spLocks noChangeArrowheads="1"/>
        </xdr:cNvSpPr>
      </xdr:nvSpPr>
      <xdr:spPr bwMode="auto">
        <a:xfrm>
          <a:off x="7458075" y="2286000"/>
          <a:ext cx="1619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70485</xdr:colOff>
      <xdr:row>17</xdr:row>
      <xdr:rowOff>38100</xdr:rowOff>
    </xdr:from>
    <xdr:to>
      <xdr:col>97</xdr:col>
      <xdr:colOff>70485</xdr:colOff>
      <xdr:row>18</xdr:row>
      <xdr:rowOff>38100</xdr:rowOff>
    </xdr:to>
    <xdr:sp macro="" textlink="">
      <xdr:nvSpPr>
        <xdr:cNvPr id="75" name="Text Box 33">
          <a:extLst>
            <a:ext uri="{FF2B5EF4-FFF2-40B4-BE49-F238E27FC236}">
              <a16:creationId xmlns:a16="http://schemas.microsoft.com/office/drawing/2014/main" id="{B24C2E76-668E-424D-8BA4-AE53D260074E}"/>
            </a:ext>
          </a:extLst>
        </xdr:cNvPr>
        <xdr:cNvSpPr txBox="1">
          <a:spLocks noChangeArrowheads="1"/>
        </xdr:cNvSpPr>
      </xdr:nvSpPr>
      <xdr:spPr bwMode="auto">
        <a:xfrm>
          <a:off x="7677150" y="2305050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83820</xdr:rowOff>
    </xdr:from>
    <xdr:to>
      <xdr:col>96</xdr:col>
      <xdr:colOff>70543</xdr:colOff>
      <xdr:row>19</xdr:row>
      <xdr:rowOff>76200</xdr:rowOff>
    </xdr:to>
    <xdr:sp macro="" textlink="">
      <xdr:nvSpPr>
        <xdr:cNvPr id="76" name="Text Box 34">
          <a:extLst>
            <a:ext uri="{FF2B5EF4-FFF2-40B4-BE49-F238E27FC236}">
              <a16:creationId xmlns:a16="http://schemas.microsoft.com/office/drawing/2014/main" id="{445E7DB1-6632-40DA-B1E1-853801C68356}"/>
            </a:ext>
          </a:extLst>
        </xdr:cNvPr>
        <xdr:cNvSpPr txBox="1">
          <a:spLocks noChangeArrowheads="1"/>
        </xdr:cNvSpPr>
      </xdr:nvSpPr>
      <xdr:spPr bwMode="auto">
        <a:xfrm>
          <a:off x="7705725" y="2486025"/>
          <a:ext cx="57150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61</xdr:col>
      <xdr:colOff>15240</xdr:colOff>
      <xdr:row>17</xdr:row>
      <xdr:rowOff>7620</xdr:rowOff>
    </xdr:from>
    <xdr:to>
      <xdr:col>63</xdr:col>
      <xdr:colOff>32766</xdr:colOff>
      <xdr:row>18</xdr:row>
      <xdr:rowOff>30480</xdr:rowOff>
    </xdr:to>
    <xdr:sp macro="" textlink="">
      <xdr:nvSpPr>
        <xdr:cNvPr id="77" name="Text Box 40">
          <a:extLst>
            <a:ext uri="{FF2B5EF4-FFF2-40B4-BE49-F238E27FC236}">
              <a16:creationId xmlns:a16="http://schemas.microsoft.com/office/drawing/2014/main" id="{5E15FC63-69BE-4116-99D0-D977EEB455B4}"/>
            </a:ext>
          </a:extLst>
        </xdr:cNvPr>
        <xdr:cNvSpPr txBox="1">
          <a:spLocks noChangeArrowheads="1"/>
        </xdr:cNvSpPr>
      </xdr:nvSpPr>
      <xdr:spPr bwMode="auto">
        <a:xfrm>
          <a:off x="5238750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15240</xdr:colOff>
      <xdr:row>17</xdr:row>
      <xdr:rowOff>7620</xdr:rowOff>
    </xdr:from>
    <xdr:to>
      <xdr:col>76</xdr:col>
      <xdr:colOff>32766</xdr:colOff>
      <xdr:row>18</xdr:row>
      <xdr:rowOff>30480</xdr:rowOff>
    </xdr:to>
    <xdr:sp macro="" textlink="">
      <xdr:nvSpPr>
        <xdr:cNvPr id="78" name="Text Box 41">
          <a:extLst>
            <a:ext uri="{FF2B5EF4-FFF2-40B4-BE49-F238E27FC236}">
              <a16:creationId xmlns:a16="http://schemas.microsoft.com/office/drawing/2014/main" id="{8A856112-A21A-4E3D-B052-EA238741BCB1}"/>
            </a:ext>
          </a:extLst>
        </xdr:cNvPr>
        <xdr:cNvSpPr txBox="1">
          <a:spLocks noChangeArrowheads="1"/>
        </xdr:cNvSpPr>
      </xdr:nvSpPr>
      <xdr:spPr bwMode="auto">
        <a:xfrm>
          <a:off x="6353175" y="227647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63</xdr:col>
      <xdr:colOff>37640</xdr:colOff>
      <xdr:row>17</xdr:row>
      <xdr:rowOff>14189</xdr:rowOff>
    </xdr:from>
    <xdr:to>
      <xdr:col>71</xdr:col>
      <xdr:colOff>37640</xdr:colOff>
      <xdr:row>18</xdr:row>
      <xdr:rowOff>14189</xdr:rowOff>
    </xdr:to>
    <xdr:sp macro="" textlink="">
      <xdr:nvSpPr>
        <xdr:cNvPr id="79" name="Text Box 45">
          <a:extLst>
            <a:ext uri="{FF2B5EF4-FFF2-40B4-BE49-F238E27FC236}">
              <a16:creationId xmlns:a16="http://schemas.microsoft.com/office/drawing/2014/main" id="{B849A72B-4FA1-4A02-84F1-59D59D3A4846}"/>
            </a:ext>
          </a:extLst>
        </xdr:cNvPr>
        <xdr:cNvSpPr txBox="1">
          <a:spLocks noChangeArrowheads="1"/>
        </xdr:cNvSpPr>
      </xdr:nvSpPr>
      <xdr:spPr bwMode="auto">
        <a:xfrm>
          <a:off x="5417360" y="2284949"/>
          <a:ext cx="685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76266</xdr:colOff>
      <xdr:row>17</xdr:row>
      <xdr:rowOff>8934</xdr:rowOff>
    </xdr:from>
    <xdr:to>
      <xdr:col>86</xdr:col>
      <xdr:colOff>76266</xdr:colOff>
      <xdr:row>18</xdr:row>
      <xdr:rowOff>24174</xdr:rowOff>
    </xdr:to>
    <xdr:sp macro="" textlink="">
      <xdr:nvSpPr>
        <xdr:cNvPr id="80" name="Text Box 46">
          <a:extLst>
            <a:ext uri="{FF2B5EF4-FFF2-40B4-BE49-F238E27FC236}">
              <a16:creationId xmlns:a16="http://schemas.microsoft.com/office/drawing/2014/main" id="{6086EC1B-858F-40A2-9358-47BB9FF0265A}"/>
            </a:ext>
          </a:extLst>
        </xdr:cNvPr>
        <xdr:cNvSpPr txBox="1">
          <a:spLocks noChangeArrowheads="1"/>
        </xdr:cNvSpPr>
      </xdr:nvSpPr>
      <xdr:spPr bwMode="auto">
        <a:xfrm>
          <a:off x="6484686" y="2277789"/>
          <a:ext cx="942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61</xdr:col>
      <xdr:colOff>15765</xdr:colOff>
      <xdr:row>17</xdr:row>
      <xdr:rowOff>115614</xdr:rowOff>
    </xdr:from>
    <xdr:to>
      <xdr:col>74</xdr:col>
      <xdr:colOff>1572</xdr:colOff>
      <xdr:row>19</xdr:row>
      <xdr:rowOff>105469</xdr:rowOff>
    </xdr:to>
    <xdr:sp macro="" textlink="">
      <xdr:nvSpPr>
        <xdr:cNvPr id="81" name="Text Box 31">
          <a:extLst>
            <a:ext uri="{FF2B5EF4-FFF2-40B4-BE49-F238E27FC236}">
              <a16:creationId xmlns:a16="http://schemas.microsoft.com/office/drawing/2014/main" id="{C2F7E76A-0C6C-4A54-AE55-03C07713142D}"/>
            </a:ext>
          </a:extLst>
        </xdr:cNvPr>
        <xdr:cNvSpPr txBox="1">
          <a:spLocks noChangeArrowheads="1"/>
        </xdr:cNvSpPr>
      </xdr:nvSpPr>
      <xdr:spPr bwMode="auto">
        <a:xfrm>
          <a:off x="5239275" y="2382564"/>
          <a:ext cx="1096422" cy="254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日雇労働被保険者に支払った賃金を含む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なお、パートタイマー、アルバイト等</a:t>
          </a:r>
          <a:endParaRPr lang="ja-JP" altLang="ja-JP" sz="800">
            <a:effectLst/>
          </a:endParaRPr>
        </a:p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雇用保険の被保険者とならない者を除く</a:t>
          </a:r>
        </a:p>
      </xdr:txBody>
    </xdr:sp>
    <xdr:clientData/>
  </xdr:twoCellAnchor>
  <xdr:twoCellAnchor>
    <xdr:from>
      <xdr:col>76</xdr:col>
      <xdr:colOff>41057</xdr:colOff>
      <xdr:row>18</xdr:row>
      <xdr:rowOff>15765</xdr:rowOff>
    </xdr:from>
    <xdr:to>
      <xdr:col>85</xdr:col>
      <xdr:colOff>75232</xdr:colOff>
      <xdr:row>19</xdr:row>
      <xdr:rowOff>82396</xdr:rowOff>
    </xdr:to>
    <xdr:sp macro="" textlink="">
      <xdr:nvSpPr>
        <xdr:cNvPr id="82" name="Text Box 31">
          <a:extLst>
            <a:ext uri="{FF2B5EF4-FFF2-40B4-BE49-F238E27FC236}">
              <a16:creationId xmlns:a16="http://schemas.microsoft.com/office/drawing/2014/main" id="{482CC909-7397-4D7D-8DE3-F4FFDA2B7EF6}"/>
            </a:ext>
          </a:extLst>
        </xdr:cNvPr>
        <xdr:cNvSpPr txBox="1">
          <a:spLocks noChangeArrowheads="1"/>
        </xdr:cNvSpPr>
      </xdr:nvSpPr>
      <xdr:spPr bwMode="auto">
        <a:xfrm>
          <a:off x="6535202" y="2419875"/>
          <a:ext cx="805700" cy="198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l" rtl="0"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給与支払等の面からみて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労働者的性格の強い者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49DEB-7EB5-4F0A-A2A0-E3689F203621}">
  <sheetPr codeName="Sheet3"/>
  <dimension ref="A1:DP62"/>
  <sheetViews>
    <sheetView showRowColHeaders="0" tabSelected="1" zoomScaleNormal="100" zoomScaleSheetLayoutView="130" workbookViewId="0"/>
  </sheetViews>
  <sheetFormatPr defaultColWidth="1" defaultRowHeight="10.15" customHeight="1" x14ac:dyDescent="0.15"/>
  <cols>
    <col min="1" max="1" width="1.125" style="2" customWidth="1"/>
    <col min="2" max="113" width="1.25" style="2" customWidth="1"/>
    <col min="114" max="132" width="1.125" style="2" customWidth="1"/>
    <col min="133" max="16384" width="1" style="2"/>
  </cols>
  <sheetData>
    <row r="1" spans="1:120" ht="10.15" customHeight="1" x14ac:dyDescent="0.15">
      <c r="A1" s="1"/>
    </row>
    <row r="2" spans="1:120" ht="10.15" customHeight="1" x14ac:dyDescent="0.15">
      <c r="S2" s="33"/>
    </row>
    <row r="3" spans="1:120" ht="10.15" customHeight="1" x14ac:dyDescent="0.15">
      <c r="B3" s="3" t="s">
        <v>42</v>
      </c>
      <c r="X3" s="32"/>
      <c r="AC3" s="32"/>
    </row>
    <row r="4" spans="1:120" ht="10.5" customHeight="1" x14ac:dyDescent="0.1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4"/>
      <c r="Y4" s="43"/>
      <c r="Z4" s="43"/>
      <c r="AA4" s="43"/>
      <c r="AB4" s="43"/>
      <c r="AC4" s="43"/>
      <c r="AD4" s="43"/>
      <c r="AE4" s="43"/>
      <c r="AF4" s="43"/>
      <c r="AG4" s="43" t="s">
        <v>44</v>
      </c>
      <c r="AH4" s="43" t="s">
        <v>44</v>
      </c>
      <c r="AI4" s="43" t="s">
        <v>44</v>
      </c>
      <c r="AJ4" s="43" t="s">
        <v>44</v>
      </c>
      <c r="AK4" s="43" t="s">
        <v>44</v>
      </c>
      <c r="AL4" s="43" t="s">
        <v>44</v>
      </c>
      <c r="AM4" s="43" t="s">
        <v>44</v>
      </c>
      <c r="AN4" s="43" t="s">
        <v>44</v>
      </c>
      <c r="AO4" s="43" t="s">
        <v>44</v>
      </c>
      <c r="AP4" s="43" t="s">
        <v>44</v>
      </c>
      <c r="AQ4" s="43" t="s">
        <v>44</v>
      </c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346"/>
      <c r="DD4" s="346"/>
      <c r="DE4" s="346"/>
      <c r="DF4" s="346"/>
      <c r="DG4" s="346" t="s">
        <v>108</v>
      </c>
      <c r="DH4" s="346"/>
      <c r="DI4" s="346"/>
    </row>
    <row r="5" spans="1:120" ht="10.5" customHeight="1" x14ac:dyDescent="0.15">
      <c r="B5" s="51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9"/>
      <c r="AG5" s="31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523"/>
      <c r="DD5" s="523"/>
      <c r="DE5" s="523"/>
      <c r="DF5" s="523"/>
      <c r="DG5" s="523" t="s">
        <v>109</v>
      </c>
      <c r="DH5" s="523"/>
      <c r="DI5" s="523"/>
      <c r="DJ5" s="4"/>
    </row>
    <row r="6" spans="1:120" ht="10.5" customHeight="1" thickBot="1" x14ac:dyDescent="0.2">
      <c r="B6" s="53" t="s">
        <v>54</v>
      </c>
      <c r="C6" s="221" t="s">
        <v>53</v>
      </c>
      <c r="D6" s="222"/>
      <c r="E6" s="223"/>
      <c r="F6" s="54" t="s">
        <v>69</v>
      </c>
      <c r="G6" s="221" t="s">
        <v>53</v>
      </c>
      <c r="H6" s="222"/>
      <c r="I6" s="222"/>
      <c r="J6" s="223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50"/>
      <c r="AG6" s="31"/>
      <c r="AH6" s="66" t="s">
        <v>0</v>
      </c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30"/>
      <c r="BA6" s="30"/>
      <c r="BB6" s="30"/>
      <c r="BC6" s="30"/>
      <c r="BD6" s="63"/>
      <c r="BE6" s="47"/>
      <c r="BF6" s="47"/>
      <c r="BG6" s="30"/>
      <c r="BH6" s="30"/>
      <c r="BI6" s="30"/>
      <c r="BJ6" s="30"/>
      <c r="BK6" s="30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4"/>
    </row>
    <row r="7" spans="1:120" ht="10.5" customHeight="1" x14ac:dyDescent="0.15">
      <c r="B7" s="52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8"/>
      <c r="AG7" s="60"/>
      <c r="AH7" s="494" t="s">
        <v>65</v>
      </c>
      <c r="AI7" s="497"/>
      <c r="AJ7" s="495"/>
      <c r="AK7" s="494" t="s">
        <v>1</v>
      </c>
      <c r="AL7" s="497"/>
      <c r="AM7" s="495"/>
      <c r="AN7" s="494" t="s">
        <v>2</v>
      </c>
      <c r="AO7" s="497"/>
      <c r="AP7" s="495"/>
      <c r="AQ7" s="494" t="s">
        <v>3</v>
      </c>
      <c r="AR7" s="497"/>
      <c r="AS7" s="497"/>
      <c r="AT7" s="497"/>
      <c r="AU7" s="497"/>
      <c r="AV7" s="497"/>
      <c r="AW7" s="497"/>
      <c r="AX7" s="497"/>
      <c r="AY7" s="495"/>
      <c r="AZ7" s="494" t="s">
        <v>4</v>
      </c>
      <c r="BA7" s="497"/>
      <c r="BB7" s="497"/>
      <c r="BC7" s="497"/>
      <c r="BD7" s="495"/>
      <c r="BE7" s="494" t="s">
        <v>5</v>
      </c>
      <c r="BF7" s="495"/>
      <c r="BG7" s="32"/>
      <c r="BH7" s="32"/>
      <c r="BI7" s="32"/>
      <c r="BJ7" s="32"/>
      <c r="BK7" s="32"/>
      <c r="BL7" s="65"/>
      <c r="BM7" s="75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94"/>
      <c r="CH7" s="92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92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87"/>
      <c r="DJ7" s="4"/>
      <c r="DK7" s="126"/>
      <c r="DL7" s="125"/>
      <c r="DM7" s="125"/>
      <c r="DN7" s="125"/>
      <c r="DO7" s="125"/>
      <c r="DP7" s="125"/>
    </row>
    <row r="8" spans="1:120" ht="10.5" customHeight="1" x14ac:dyDescent="0.15">
      <c r="B8" s="447" t="s">
        <v>6</v>
      </c>
      <c r="C8" s="448"/>
      <c r="D8" s="448"/>
      <c r="E8" s="448"/>
      <c r="F8" s="451" t="s">
        <v>53</v>
      </c>
      <c r="G8" s="452"/>
      <c r="H8" s="452"/>
      <c r="I8" s="452"/>
      <c r="J8" s="452"/>
      <c r="K8" s="452"/>
      <c r="L8" s="452"/>
      <c r="M8" s="452"/>
      <c r="N8" s="452"/>
      <c r="O8" s="452"/>
      <c r="P8" s="452"/>
      <c r="Q8" s="452"/>
      <c r="R8" s="452"/>
      <c r="S8" s="452"/>
      <c r="T8" s="452"/>
      <c r="U8" s="452"/>
      <c r="V8" s="452"/>
      <c r="W8" s="452"/>
      <c r="X8" s="452"/>
      <c r="Y8" s="452"/>
      <c r="Z8" s="452"/>
      <c r="AA8" s="452"/>
      <c r="AB8" s="452"/>
      <c r="AC8" s="452"/>
      <c r="AD8" s="452"/>
      <c r="AE8" s="452"/>
      <c r="AF8" s="453"/>
      <c r="AG8" s="60"/>
      <c r="AH8" s="362" t="s">
        <v>53</v>
      </c>
      <c r="AI8" s="510"/>
      <c r="AJ8" s="511"/>
      <c r="AK8" s="356"/>
      <c r="AL8" s="357"/>
      <c r="AM8" s="358"/>
      <c r="AN8" s="362" t="s">
        <v>53</v>
      </c>
      <c r="AO8" s="357"/>
      <c r="AP8" s="358"/>
      <c r="AQ8" s="356"/>
      <c r="AR8" s="357"/>
      <c r="AS8" s="357"/>
      <c r="AT8" s="357"/>
      <c r="AU8" s="357"/>
      <c r="AV8" s="357"/>
      <c r="AW8" s="357"/>
      <c r="AX8" s="357"/>
      <c r="AY8" s="358"/>
      <c r="AZ8" s="362" t="s">
        <v>53</v>
      </c>
      <c r="BA8" s="357"/>
      <c r="BB8" s="357"/>
      <c r="BC8" s="357"/>
      <c r="BD8" s="358"/>
      <c r="BE8" s="224"/>
      <c r="BF8" s="225"/>
      <c r="BG8" s="32"/>
      <c r="BH8" s="32"/>
      <c r="BI8" s="32"/>
      <c r="BJ8" s="32"/>
      <c r="BK8" s="32"/>
      <c r="BL8" s="65"/>
      <c r="BM8" s="76"/>
      <c r="BN8" s="30" t="s">
        <v>7</v>
      </c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62"/>
      <c r="CA8" s="62"/>
      <c r="CB8" s="498"/>
      <c r="CC8" s="505"/>
      <c r="CD8" s="505"/>
      <c r="CE8" s="499"/>
      <c r="CF8" s="35"/>
      <c r="CG8" s="90"/>
      <c r="CH8" s="89"/>
      <c r="CI8" s="62" t="s">
        <v>8</v>
      </c>
      <c r="CJ8" s="30"/>
      <c r="CK8" s="30"/>
      <c r="CL8" s="30"/>
      <c r="CM8" s="30"/>
      <c r="CN8" s="30"/>
      <c r="CO8" s="30"/>
      <c r="CP8" s="30"/>
      <c r="CQ8" s="30"/>
      <c r="CR8" s="30"/>
      <c r="CS8" s="498"/>
      <c r="CT8" s="499"/>
      <c r="CU8" s="88"/>
      <c r="CV8" s="62"/>
      <c r="CW8" s="96"/>
      <c r="CX8" s="30" t="s">
        <v>9</v>
      </c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95"/>
      <c r="DJ8" s="5"/>
      <c r="DK8" s="125"/>
      <c r="DL8" s="125"/>
      <c r="DM8" s="125"/>
      <c r="DN8" s="125"/>
      <c r="DO8" s="125"/>
      <c r="DP8" s="125"/>
    </row>
    <row r="9" spans="1:120" ht="10.5" customHeight="1" x14ac:dyDescent="0.15">
      <c r="B9" s="449"/>
      <c r="C9" s="450"/>
      <c r="D9" s="450"/>
      <c r="E9" s="450"/>
      <c r="F9" s="454"/>
      <c r="G9" s="455"/>
      <c r="H9" s="455"/>
      <c r="I9" s="455"/>
      <c r="J9" s="455"/>
      <c r="K9" s="455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5"/>
      <c r="Y9" s="455"/>
      <c r="Z9" s="455"/>
      <c r="AA9" s="455"/>
      <c r="AB9" s="455"/>
      <c r="AC9" s="455"/>
      <c r="AD9" s="455"/>
      <c r="AE9" s="455"/>
      <c r="AF9" s="456"/>
      <c r="AG9" s="60"/>
      <c r="AH9" s="512"/>
      <c r="AI9" s="513"/>
      <c r="AJ9" s="514"/>
      <c r="AK9" s="359"/>
      <c r="AL9" s="360"/>
      <c r="AM9" s="361"/>
      <c r="AN9" s="359"/>
      <c r="AO9" s="360"/>
      <c r="AP9" s="361"/>
      <c r="AQ9" s="359"/>
      <c r="AR9" s="360"/>
      <c r="AS9" s="360"/>
      <c r="AT9" s="360"/>
      <c r="AU9" s="360"/>
      <c r="AV9" s="360"/>
      <c r="AW9" s="360"/>
      <c r="AX9" s="360"/>
      <c r="AY9" s="361"/>
      <c r="AZ9" s="359"/>
      <c r="BA9" s="360"/>
      <c r="BB9" s="360"/>
      <c r="BC9" s="360"/>
      <c r="BD9" s="361"/>
      <c r="BE9" s="226"/>
      <c r="BF9" s="227"/>
      <c r="BG9" s="32"/>
      <c r="BH9" s="32"/>
      <c r="BI9" s="32"/>
      <c r="BJ9" s="32"/>
      <c r="BK9" s="32"/>
      <c r="BL9" s="65"/>
      <c r="BM9" s="7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79"/>
      <c r="CA9" s="79"/>
      <c r="CB9" s="500"/>
      <c r="CC9" s="506"/>
      <c r="CD9" s="506"/>
      <c r="CE9" s="501"/>
      <c r="CF9" s="122"/>
      <c r="CG9" s="123"/>
      <c r="CH9" s="89"/>
      <c r="CI9" s="62"/>
      <c r="CJ9" s="30"/>
      <c r="CK9" s="30" t="s">
        <v>10</v>
      </c>
      <c r="CL9" s="30"/>
      <c r="CM9" s="30"/>
      <c r="CN9" s="30"/>
      <c r="CO9" s="30"/>
      <c r="CP9" s="30"/>
      <c r="CQ9" s="30"/>
      <c r="CR9" s="30"/>
      <c r="CS9" s="500"/>
      <c r="CT9" s="501"/>
      <c r="CU9" s="30"/>
      <c r="CV9" s="62"/>
      <c r="CW9" s="89"/>
      <c r="CX9" s="30"/>
      <c r="CY9" s="30"/>
      <c r="CZ9" s="80" t="str">
        <f>IF(DK15=1,"①","１") &amp;"．"</f>
        <v>１．</v>
      </c>
      <c r="DA9" s="30"/>
      <c r="DB9" s="30" t="s">
        <v>62</v>
      </c>
      <c r="DC9" s="30"/>
      <c r="DD9" s="30"/>
      <c r="DE9" s="30"/>
      <c r="DF9" s="30"/>
      <c r="DG9" s="30"/>
      <c r="DH9" s="30"/>
      <c r="DI9" s="95"/>
      <c r="DJ9" s="5"/>
      <c r="DK9" s="125"/>
      <c r="DL9" s="125"/>
      <c r="DM9" s="125"/>
      <c r="DN9" s="125"/>
      <c r="DO9" s="125"/>
      <c r="DP9" s="125"/>
    </row>
    <row r="10" spans="1:120" ht="10.5" customHeight="1" x14ac:dyDescent="0.15">
      <c r="B10" s="55"/>
      <c r="C10" s="30"/>
      <c r="D10" s="30"/>
      <c r="E10" s="56"/>
      <c r="F10" s="451" t="s">
        <v>53</v>
      </c>
      <c r="G10" s="452"/>
      <c r="H10" s="452"/>
      <c r="I10" s="452"/>
      <c r="J10" s="452"/>
      <c r="K10" s="452"/>
      <c r="L10" s="452"/>
      <c r="M10" s="452"/>
      <c r="N10" s="452"/>
      <c r="O10" s="452"/>
      <c r="P10" s="452"/>
      <c r="Q10" s="452"/>
      <c r="R10" s="452"/>
      <c r="S10" s="452"/>
      <c r="T10" s="452"/>
      <c r="U10" s="452"/>
      <c r="V10" s="452"/>
      <c r="W10" s="452"/>
      <c r="X10" s="452"/>
      <c r="Y10" s="452"/>
      <c r="Z10" s="452"/>
      <c r="AA10" s="452"/>
      <c r="AB10" s="452"/>
      <c r="AC10" s="452"/>
      <c r="AD10" s="452"/>
      <c r="AE10" s="452"/>
      <c r="AF10" s="453"/>
      <c r="AG10" s="31"/>
      <c r="AH10" s="67" t="s">
        <v>59</v>
      </c>
      <c r="AI10" s="7"/>
      <c r="AJ10" s="7"/>
      <c r="AK10" s="7"/>
      <c r="AL10" s="7"/>
      <c r="AM10" s="46"/>
      <c r="AN10" s="7"/>
      <c r="AO10" s="7"/>
      <c r="AP10" s="7"/>
      <c r="AQ10" s="7"/>
      <c r="AR10" s="7"/>
      <c r="AS10" s="7"/>
      <c r="AT10" s="7"/>
      <c r="AU10" s="7"/>
      <c r="AV10" s="46"/>
      <c r="AW10" s="7"/>
      <c r="AX10" s="7"/>
      <c r="AY10" s="46"/>
      <c r="AZ10" s="46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65"/>
      <c r="BM10" s="507"/>
      <c r="BN10" s="508"/>
      <c r="BO10" s="508"/>
      <c r="BP10" s="508"/>
      <c r="BQ10" s="508"/>
      <c r="BR10" s="508"/>
      <c r="BS10" s="508"/>
      <c r="BT10" s="508"/>
      <c r="BU10" s="508"/>
      <c r="BV10" s="508"/>
      <c r="BW10" s="508"/>
      <c r="BX10" s="508"/>
      <c r="BY10" s="508"/>
      <c r="BZ10" s="508"/>
      <c r="CA10" s="508"/>
      <c r="CB10" s="508"/>
      <c r="CC10" s="508"/>
      <c r="CD10" s="508"/>
      <c r="CE10" s="508"/>
      <c r="CF10" s="508"/>
      <c r="CG10" s="509"/>
      <c r="CH10" s="89"/>
      <c r="CI10" s="62"/>
      <c r="CJ10" s="30"/>
      <c r="CK10" s="30" t="s">
        <v>11</v>
      </c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62"/>
      <c r="CW10" s="89"/>
      <c r="CX10" s="30"/>
      <c r="CY10" s="30"/>
      <c r="CZ10" s="80" t="str">
        <f>IF(DK15=2,"②","２") &amp;"．"</f>
        <v>２．</v>
      </c>
      <c r="DA10" s="30"/>
      <c r="DB10" s="30" t="s">
        <v>63</v>
      </c>
      <c r="DC10" s="30"/>
      <c r="DD10" s="30"/>
      <c r="DE10" s="30"/>
      <c r="DF10" s="30"/>
      <c r="DG10" s="30"/>
      <c r="DH10" s="30"/>
      <c r="DI10" s="95"/>
      <c r="DJ10" s="5"/>
      <c r="DK10" s="125"/>
      <c r="DL10" s="125"/>
      <c r="DM10" s="125"/>
      <c r="DN10" s="125"/>
      <c r="DO10" s="125"/>
      <c r="DP10" s="125"/>
    </row>
    <row r="11" spans="1:120" ht="10.5" customHeight="1" thickBot="1" x14ac:dyDescent="0.2">
      <c r="B11" s="55"/>
      <c r="C11" s="30"/>
      <c r="D11" s="30"/>
      <c r="E11" s="56"/>
      <c r="F11" s="454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5"/>
      <c r="S11" s="455"/>
      <c r="T11" s="455"/>
      <c r="U11" s="455"/>
      <c r="V11" s="455"/>
      <c r="W11" s="455"/>
      <c r="X11" s="455"/>
      <c r="Y11" s="455"/>
      <c r="Z11" s="455"/>
      <c r="AA11" s="455"/>
      <c r="AB11" s="455"/>
      <c r="AC11" s="455"/>
      <c r="AD11" s="455"/>
      <c r="AE11" s="455"/>
      <c r="AF11" s="456"/>
      <c r="AG11" s="60"/>
      <c r="AH11" s="250" t="s">
        <v>53</v>
      </c>
      <c r="AI11" s="251"/>
      <c r="AJ11" s="251"/>
      <c r="AK11" s="251"/>
      <c r="AL11" s="252"/>
      <c r="AM11" s="137"/>
      <c r="AN11" s="250" t="s">
        <v>53</v>
      </c>
      <c r="AO11" s="251"/>
      <c r="AP11" s="251"/>
      <c r="AQ11" s="251"/>
      <c r="AR11" s="251"/>
      <c r="AS11" s="251"/>
      <c r="AT11" s="251"/>
      <c r="AU11" s="252"/>
      <c r="AV11" s="137"/>
      <c r="AW11" s="250" t="s">
        <v>53</v>
      </c>
      <c r="AX11" s="515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65"/>
      <c r="BM11" s="507"/>
      <c r="BN11" s="508"/>
      <c r="BO11" s="508"/>
      <c r="BP11" s="508"/>
      <c r="BQ11" s="508"/>
      <c r="BR11" s="508"/>
      <c r="BS11" s="508"/>
      <c r="BT11" s="508"/>
      <c r="BU11" s="508"/>
      <c r="BV11" s="508"/>
      <c r="BW11" s="508"/>
      <c r="BX11" s="508"/>
      <c r="BY11" s="508"/>
      <c r="BZ11" s="508"/>
      <c r="CA11" s="508"/>
      <c r="CB11" s="508"/>
      <c r="CC11" s="508"/>
      <c r="CD11" s="508"/>
      <c r="CE11" s="508"/>
      <c r="CF11" s="508"/>
      <c r="CG11" s="509"/>
      <c r="CH11" s="93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89"/>
      <c r="CX11" s="217" t="s">
        <v>49</v>
      </c>
      <c r="CY11" s="217"/>
      <c r="CZ11" s="218"/>
      <c r="DA11" s="218"/>
      <c r="DB11" s="218"/>
      <c r="DC11" s="218"/>
      <c r="DD11" s="218"/>
      <c r="DE11" s="218"/>
      <c r="DF11" s="218"/>
      <c r="DG11" s="220" t="s">
        <v>57</v>
      </c>
      <c r="DH11" s="220"/>
      <c r="DI11" s="95"/>
      <c r="DJ11" s="5"/>
      <c r="DK11" s="125"/>
      <c r="DL11" s="125"/>
      <c r="DM11" s="125"/>
      <c r="DN11" s="125"/>
      <c r="DO11" s="125"/>
      <c r="DP11" s="125"/>
    </row>
    <row r="12" spans="1:120" ht="10.5" customHeight="1" x14ac:dyDescent="0.15">
      <c r="B12" s="447" t="s">
        <v>48</v>
      </c>
      <c r="C12" s="448"/>
      <c r="D12" s="448"/>
      <c r="E12" s="457"/>
      <c r="F12" s="461"/>
      <c r="G12" s="462"/>
      <c r="H12" s="462"/>
      <c r="I12" s="462"/>
      <c r="J12" s="462"/>
      <c r="K12" s="462"/>
      <c r="L12" s="462"/>
      <c r="M12" s="462"/>
      <c r="N12" s="462"/>
      <c r="O12" s="462"/>
      <c r="P12" s="462"/>
      <c r="Q12" s="462"/>
      <c r="R12" s="462"/>
      <c r="S12" s="462"/>
      <c r="T12" s="462"/>
      <c r="U12" s="462"/>
      <c r="V12" s="462"/>
      <c r="W12" s="462"/>
      <c r="X12" s="462"/>
      <c r="Y12" s="462"/>
      <c r="Z12" s="462"/>
      <c r="AA12" s="462"/>
      <c r="AB12" s="462"/>
      <c r="AC12" s="462"/>
      <c r="AD12" s="462"/>
      <c r="AE12" s="462"/>
      <c r="AF12" s="470"/>
      <c r="AG12" s="60"/>
      <c r="AH12" s="253"/>
      <c r="AI12" s="254"/>
      <c r="AJ12" s="254"/>
      <c r="AK12" s="254"/>
      <c r="AL12" s="255"/>
      <c r="AM12" s="138"/>
      <c r="AN12" s="253"/>
      <c r="AO12" s="254"/>
      <c r="AP12" s="254"/>
      <c r="AQ12" s="254"/>
      <c r="AR12" s="254"/>
      <c r="AS12" s="254"/>
      <c r="AT12" s="254"/>
      <c r="AU12" s="255"/>
      <c r="AV12" s="138"/>
      <c r="AW12" s="516"/>
      <c r="AX12" s="517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65"/>
      <c r="BM12" s="81"/>
      <c r="BN12" s="45" t="s">
        <v>13</v>
      </c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82"/>
      <c r="CA12" s="82"/>
      <c r="CB12" s="83"/>
      <c r="CC12" s="75"/>
      <c r="CD12" s="78"/>
      <c r="CE12" s="78"/>
      <c r="CF12" s="78"/>
      <c r="CG12" s="78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76"/>
      <c r="CX12" s="217" t="s">
        <v>50</v>
      </c>
      <c r="CY12" s="217"/>
      <c r="CZ12" s="218"/>
      <c r="DA12" s="218"/>
      <c r="DB12" s="218"/>
      <c r="DC12" s="218"/>
      <c r="DD12" s="218"/>
      <c r="DE12" s="218"/>
      <c r="DF12" s="218"/>
      <c r="DG12" s="220" t="s">
        <v>57</v>
      </c>
      <c r="DH12" s="220"/>
      <c r="DI12" s="95"/>
      <c r="DJ12" s="5"/>
      <c r="DK12" s="125"/>
      <c r="DL12" s="125"/>
      <c r="DM12" s="125"/>
      <c r="DN12" s="125"/>
      <c r="DO12" s="125"/>
      <c r="DP12" s="125"/>
    </row>
    <row r="13" spans="1:120" ht="10.5" customHeight="1" x14ac:dyDescent="0.15">
      <c r="B13" s="467"/>
      <c r="C13" s="468"/>
      <c r="D13" s="468"/>
      <c r="E13" s="469"/>
      <c r="F13" s="471"/>
      <c r="G13" s="472"/>
      <c r="H13" s="472"/>
      <c r="I13" s="472"/>
      <c r="J13" s="472"/>
      <c r="K13" s="472"/>
      <c r="L13" s="472"/>
      <c r="M13" s="472"/>
      <c r="N13" s="472"/>
      <c r="O13" s="472"/>
      <c r="P13" s="472"/>
      <c r="Q13" s="472"/>
      <c r="R13" s="472"/>
      <c r="S13" s="472"/>
      <c r="T13" s="472"/>
      <c r="U13" s="472"/>
      <c r="V13" s="472"/>
      <c r="W13" s="472"/>
      <c r="X13" s="472"/>
      <c r="Y13" s="472"/>
      <c r="Z13" s="472"/>
      <c r="AA13" s="472"/>
      <c r="AB13" s="472"/>
      <c r="AC13" s="472"/>
      <c r="AD13" s="472"/>
      <c r="AE13" s="472"/>
      <c r="AF13" s="473"/>
      <c r="AG13" s="31"/>
      <c r="AH13" s="45" t="s">
        <v>14</v>
      </c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65"/>
      <c r="BM13" s="76"/>
      <c r="BN13" s="30"/>
      <c r="BO13" s="30"/>
      <c r="BP13" s="80" t="str">
        <f>IF(DK7=1,"①","１") &amp;"．"</f>
        <v>１．</v>
      </c>
      <c r="BQ13" s="30"/>
      <c r="BR13" s="30" t="s">
        <v>55</v>
      </c>
      <c r="BS13" s="30"/>
      <c r="BT13" s="30"/>
      <c r="BU13" s="30"/>
      <c r="BV13" s="30"/>
      <c r="BW13" s="30"/>
      <c r="BX13" s="30"/>
      <c r="BY13" s="30"/>
      <c r="BZ13" s="62"/>
      <c r="CA13" s="62"/>
      <c r="CB13" s="65"/>
      <c r="CC13" s="76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76"/>
      <c r="CX13" s="30"/>
      <c r="CY13" s="30"/>
      <c r="CZ13" s="80" t="str">
        <f>IF(DK15=3,"③","３") &amp;"．"</f>
        <v>３．</v>
      </c>
      <c r="DA13" s="30"/>
      <c r="DB13" s="30" t="s">
        <v>64</v>
      </c>
      <c r="DC13" s="30"/>
      <c r="DD13" s="30"/>
      <c r="DE13" s="30"/>
      <c r="DF13" s="30"/>
      <c r="DG13" s="30"/>
      <c r="DH13" s="30"/>
      <c r="DI13" s="95"/>
      <c r="DJ13" s="5"/>
      <c r="DK13" s="125"/>
      <c r="DL13" s="125"/>
      <c r="DM13" s="125"/>
      <c r="DN13" s="125"/>
      <c r="DO13" s="125"/>
      <c r="DP13" s="125"/>
    </row>
    <row r="14" spans="1:120" ht="10.5" customHeight="1" x14ac:dyDescent="0.15">
      <c r="B14" s="447" t="s">
        <v>47</v>
      </c>
      <c r="C14" s="448"/>
      <c r="D14" s="448"/>
      <c r="E14" s="457"/>
      <c r="F14" s="461"/>
      <c r="G14" s="462"/>
      <c r="H14" s="462"/>
      <c r="I14" s="462"/>
      <c r="J14" s="462"/>
      <c r="K14" s="462"/>
      <c r="L14" s="462"/>
      <c r="M14" s="462"/>
      <c r="N14" s="462"/>
      <c r="O14" s="462"/>
      <c r="P14" s="462"/>
      <c r="Q14" s="462"/>
      <c r="R14" s="462"/>
      <c r="S14" s="462"/>
      <c r="T14" s="462"/>
      <c r="U14" s="462"/>
      <c r="V14" s="462"/>
      <c r="W14" s="462"/>
      <c r="X14" s="462"/>
      <c r="Y14" s="462"/>
      <c r="Z14" s="462"/>
      <c r="AA14" s="462"/>
      <c r="AB14" s="462"/>
      <c r="AC14" s="463"/>
      <c r="AD14" s="474" t="s">
        <v>15</v>
      </c>
      <c r="AE14" s="475"/>
      <c r="AF14" s="476"/>
      <c r="AG14" s="31"/>
      <c r="AH14" s="59"/>
      <c r="AI14" s="461"/>
      <c r="AJ14" s="462"/>
      <c r="AK14" s="462"/>
      <c r="AL14" s="462"/>
      <c r="AM14" s="462"/>
      <c r="AN14" s="462"/>
      <c r="AO14" s="462"/>
      <c r="AP14" s="462"/>
      <c r="AQ14" s="462"/>
      <c r="AR14" s="462"/>
      <c r="AS14" s="462"/>
      <c r="AT14" s="462"/>
      <c r="AU14" s="462"/>
      <c r="AV14" s="462"/>
      <c r="AW14" s="462"/>
      <c r="AX14" s="462"/>
      <c r="AY14" s="462"/>
      <c r="AZ14" s="462"/>
      <c r="BA14" s="462"/>
      <c r="BB14" s="462"/>
      <c r="BC14" s="462"/>
      <c r="BD14" s="462"/>
      <c r="BE14" s="462"/>
      <c r="BF14" s="462"/>
      <c r="BG14" s="462"/>
      <c r="BH14" s="463"/>
      <c r="BI14" s="6"/>
      <c r="BJ14" s="30"/>
      <c r="BK14" s="30"/>
      <c r="BL14" s="62"/>
      <c r="BM14" s="76"/>
      <c r="BN14" s="30"/>
      <c r="BO14" s="30"/>
      <c r="BP14" s="80" t="str">
        <f>IF(DK7=2,"②","２") &amp;"．"</f>
        <v>２．</v>
      </c>
      <c r="BQ14" s="30"/>
      <c r="BR14" s="30" t="s">
        <v>56</v>
      </c>
      <c r="BS14" s="30"/>
      <c r="BT14" s="30"/>
      <c r="BU14" s="30"/>
      <c r="BV14" s="30"/>
      <c r="BW14" s="30"/>
      <c r="BX14" s="30"/>
      <c r="BY14" s="30"/>
      <c r="BZ14" s="62"/>
      <c r="CA14" s="62"/>
      <c r="CB14" s="65"/>
      <c r="CC14" s="76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76"/>
      <c r="CX14" s="62"/>
      <c r="CY14" s="62"/>
      <c r="CZ14" s="219"/>
      <c r="DA14" s="219"/>
      <c r="DB14" s="30" t="s">
        <v>34</v>
      </c>
      <c r="DC14" s="219"/>
      <c r="DD14" s="219"/>
      <c r="DE14" s="30" t="s">
        <v>21</v>
      </c>
      <c r="DF14" s="219"/>
      <c r="DG14" s="219"/>
      <c r="DH14" s="30" t="s">
        <v>43</v>
      </c>
      <c r="DI14" s="65"/>
      <c r="DJ14" s="4"/>
      <c r="DK14" s="125"/>
      <c r="DL14" s="125"/>
      <c r="DM14" s="125"/>
      <c r="DN14" s="125"/>
      <c r="DO14" s="125"/>
      <c r="DP14" s="125"/>
    </row>
    <row r="15" spans="1:120" ht="10.5" customHeight="1" thickBot="1" x14ac:dyDescent="0.2">
      <c r="B15" s="458"/>
      <c r="C15" s="459"/>
      <c r="D15" s="459"/>
      <c r="E15" s="460"/>
      <c r="F15" s="464"/>
      <c r="G15" s="465"/>
      <c r="H15" s="465"/>
      <c r="I15" s="465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  <c r="U15" s="465"/>
      <c r="V15" s="465"/>
      <c r="W15" s="465"/>
      <c r="X15" s="465"/>
      <c r="Y15" s="465"/>
      <c r="Z15" s="465"/>
      <c r="AA15" s="465"/>
      <c r="AB15" s="465"/>
      <c r="AC15" s="466"/>
      <c r="AD15" s="477"/>
      <c r="AE15" s="478"/>
      <c r="AF15" s="479"/>
      <c r="AG15" s="61"/>
      <c r="AH15" s="29"/>
      <c r="AI15" s="471"/>
      <c r="AJ15" s="472"/>
      <c r="AK15" s="472"/>
      <c r="AL15" s="472"/>
      <c r="AM15" s="472"/>
      <c r="AN15" s="472"/>
      <c r="AO15" s="472"/>
      <c r="AP15" s="472"/>
      <c r="AQ15" s="472"/>
      <c r="AR15" s="472"/>
      <c r="AS15" s="472"/>
      <c r="AT15" s="472"/>
      <c r="AU15" s="472"/>
      <c r="AV15" s="472"/>
      <c r="AW15" s="472"/>
      <c r="AX15" s="472"/>
      <c r="AY15" s="472"/>
      <c r="AZ15" s="472"/>
      <c r="BA15" s="472"/>
      <c r="BB15" s="472"/>
      <c r="BC15" s="472"/>
      <c r="BD15" s="472"/>
      <c r="BE15" s="472"/>
      <c r="BF15" s="472"/>
      <c r="BG15" s="472"/>
      <c r="BH15" s="496"/>
      <c r="BI15" s="6"/>
      <c r="BJ15" s="30"/>
      <c r="BK15" s="30"/>
      <c r="BL15" s="62"/>
      <c r="BM15" s="84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64"/>
      <c r="CA15" s="64"/>
      <c r="CB15" s="86"/>
      <c r="CC15" s="76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84"/>
      <c r="CX15" s="64"/>
      <c r="CY15" s="64"/>
      <c r="CZ15" s="129" t="str">
        <f>IF(DK15=4,"④","４") &amp;"．"</f>
        <v>４．</v>
      </c>
      <c r="DA15" s="64"/>
      <c r="DB15" s="215" t="s">
        <v>88</v>
      </c>
      <c r="DC15" s="215"/>
      <c r="DD15" s="215"/>
      <c r="DE15" s="215"/>
      <c r="DF15" s="215"/>
      <c r="DG15" s="215"/>
      <c r="DH15" s="215"/>
      <c r="DI15" s="216"/>
      <c r="DJ15" s="4"/>
      <c r="DK15" s="127">
        <v>0</v>
      </c>
      <c r="DL15" s="125"/>
      <c r="DM15" s="125"/>
      <c r="DN15" s="125"/>
      <c r="DO15" s="125"/>
      <c r="DP15" s="125"/>
    </row>
    <row r="16" spans="1:120" ht="10.5" customHeight="1" x14ac:dyDescent="0.15">
      <c r="A16" s="32"/>
      <c r="B16" s="57"/>
      <c r="C16" s="46"/>
      <c r="D16" s="46"/>
      <c r="E16" s="58"/>
      <c r="F16" s="46"/>
      <c r="G16" s="46"/>
      <c r="H16" s="46"/>
      <c r="I16" s="46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46" t="s">
        <v>12</v>
      </c>
      <c r="V16" s="46" t="s">
        <v>26</v>
      </c>
      <c r="W16" s="46" t="s">
        <v>27</v>
      </c>
      <c r="X16" s="30" t="s">
        <v>28</v>
      </c>
      <c r="Y16" s="30" t="s">
        <v>29</v>
      </c>
      <c r="Z16" s="59" t="s">
        <v>30</v>
      </c>
      <c r="AA16" s="464"/>
      <c r="AB16" s="465"/>
      <c r="AC16" s="465"/>
      <c r="AD16" s="465"/>
      <c r="AE16" s="465"/>
      <c r="AF16" s="465"/>
      <c r="AG16" s="465"/>
      <c r="AH16" s="465"/>
      <c r="AI16" s="465"/>
      <c r="AJ16" s="465"/>
      <c r="AK16" s="465"/>
      <c r="AL16" s="465"/>
      <c r="AM16" s="68"/>
      <c r="AN16" s="68"/>
      <c r="AO16" s="69"/>
      <c r="AP16" s="69"/>
      <c r="AQ16" s="69"/>
      <c r="AR16" s="69"/>
      <c r="AS16" s="69" t="s">
        <v>106</v>
      </c>
      <c r="AT16" s="69" t="s">
        <v>28</v>
      </c>
      <c r="AU16" s="69" t="s">
        <v>29</v>
      </c>
      <c r="AV16" s="69" t="s">
        <v>30</v>
      </c>
      <c r="AW16" s="502"/>
      <c r="AX16" s="503"/>
      <c r="AY16" s="503"/>
      <c r="AZ16" s="503"/>
      <c r="BA16" s="503"/>
      <c r="BB16" s="503"/>
      <c r="BC16" s="503"/>
      <c r="BD16" s="503"/>
      <c r="BE16" s="503"/>
      <c r="BF16" s="503"/>
      <c r="BG16" s="503"/>
      <c r="BH16" s="504"/>
      <c r="BI16" s="154" t="s">
        <v>107</v>
      </c>
      <c r="BJ16" s="71"/>
      <c r="BK16" s="70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4"/>
      <c r="DK16" s="124"/>
    </row>
    <row r="17" spans="2:114" ht="10.5" customHeight="1" x14ac:dyDescent="0.15">
      <c r="B17" s="480" t="s">
        <v>51</v>
      </c>
      <c r="C17" s="481"/>
      <c r="D17" s="481"/>
      <c r="E17" s="481"/>
      <c r="F17" s="481"/>
      <c r="G17" s="481"/>
      <c r="H17" s="482"/>
      <c r="I17" s="486" t="s">
        <v>87</v>
      </c>
      <c r="J17" s="486"/>
      <c r="K17" s="486"/>
      <c r="L17" s="486"/>
      <c r="M17" s="486"/>
      <c r="N17" s="486"/>
      <c r="O17" s="486"/>
      <c r="P17" s="486"/>
      <c r="Q17" s="486"/>
      <c r="R17" s="486"/>
      <c r="S17" s="486"/>
      <c r="T17" s="486"/>
      <c r="U17" s="486"/>
      <c r="V17" s="486"/>
      <c r="W17" s="486"/>
      <c r="X17" s="486"/>
      <c r="Y17" s="486"/>
      <c r="Z17" s="486"/>
      <c r="AA17" s="486"/>
      <c r="AB17" s="486"/>
      <c r="AC17" s="486"/>
      <c r="AD17" s="486"/>
      <c r="AE17" s="486"/>
      <c r="AF17" s="486"/>
      <c r="AG17" s="486"/>
      <c r="AH17" s="486"/>
      <c r="AI17" s="486"/>
      <c r="AJ17" s="486"/>
      <c r="AK17" s="486"/>
      <c r="AL17" s="486"/>
      <c r="AM17" s="486"/>
      <c r="AN17" s="486"/>
      <c r="AO17" s="486"/>
      <c r="AP17" s="486"/>
      <c r="AQ17" s="486"/>
      <c r="AR17" s="486"/>
      <c r="AS17" s="486"/>
      <c r="AT17" s="486"/>
      <c r="AU17" s="486"/>
      <c r="AV17" s="486"/>
      <c r="AW17" s="486"/>
      <c r="AX17" s="486"/>
      <c r="AY17" s="486"/>
      <c r="AZ17" s="486"/>
      <c r="BA17" s="486"/>
      <c r="BB17" s="486"/>
      <c r="BC17" s="486"/>
      <c r="BD17" s="486"/>
      <c r="BE17" s="486"/>
      <c r="BF17" s="486"/>
      <c r="BG17" s="486"/>
      <c r="BH17" s="487"/>
      <c r="BI17" s="72"/>
      <c r="BJ17" s="10"/>
      <c r="BK17" s="9"/>
      <c r="BL17" s="9"/>
      <c r="BM17" s="9"/>
      <c r="BN17" s="9"/>
      <c r="BO17" s="9"/>
      <c r="BP17" s="9"/>
      <c r="BQ17" s="9"/>
      <c r="BR17" s="9" t="s">
        <v>16</v>
      </c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8"/>
      <c r="DH17" s="8"/>
      <c r="DI17" s="11"/>
    </row>
    <row r="18" spans="2:114" ht="10.5" customHeight="1" x14ac:dyDescent="0.15">
      <c r="B18" s="483"/>
      <c r="C18" s="484"/>
      <c r="D18" s="484"/>
      <c r="E18" s="484"/>
      <c r="F18" s="484"/>
      <c r="G18" s="484"/>
      <c r="H18" s="485"/>
      <c r="I18" s="237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9"/>
      <c r="V18" s="245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238"/>
      <c r="AH18" s="239"/>
      <c r="AI18" s="245"/>
      <c r="AJ18" s="238"/>
      <c r="AK18" s="238"/>
      <c r="AL18" s="238"/>
      <c r="AM18" s="238"/>
      <c r="AN18" s="238"/>
      <c r="AO18" s="238"/>
      <c r="AP18" s="238"/>
      <c r="AQ18" s="238"/>
      <c r="AR18" s="238"/>
      <c r="AS18" s="238"/>
      <c r="AT18" s="238"/>
      <c r="AU18" s="239"/>
      <c r="AV18" s="248"/>
      <c r="AW18" s="249"/>
      <c r="AX18" s="238"/>
      <c r="AY18" s="238"/>
      <c r="AZ18" s="238"/>
      <c r="BA18" s="238"/>
      <c r="BB18" s="238"/>
      <c r="BC18" s="238"/>
      <c r="BD18" s="238"/>
      <c r="BE18" s="238"/>
      <c r="BF18" s="238"/>
      <c r="BG18" s="238"/>
      <c r="BH18" s="239"/>
      <c r="BI18" s="73"/>
      <c r="BJ18" s="245"/>
      <c r="BK18" s="238"/>
      <c r="BL18" s="238"/>
      <c r="BM18" s="238"/>
      <c r="BN18" s="238"/>
      <c r="BO18" s="238"/>
      <c r="BP18" s="238"/>
      <c r="BQ18" s="238"/>
      <c r="BR18" s="238"/>
      <c r="BS18" s="238"/>
      <c r="BT18" s="238"/>
      <c r="BU18" s="238"/>
      <c r="BV18" s="239"/>
      <c r="BW18" s="228"/>
      <c r="BX18" s="229"/>
      <c r="BY18" s="229"/>
      <c r="BZ18" s="229"/>
      <c r="CA18" s="229"/>
      <c r="CB18" s="229"/>
      <c r="CC18" s="229"/>
      <c r="CD18" s="229"/>
      <c r="CE18" s="229"/>
      <c r="CF18" s="229"/>
      <c r="CG18" s="229"/>
      <c r="CH18" s="229"/>
      <c r="CI18" s="230"/>
      <c r="CJ18" s="245"/>
      <c r="CK18" s="238"/>
      <c r="CL18" s="238"/>
      <c r="CM18" s="238"/>
      <c r="CN18" s="238"/>
      <c r="CO18" s="238"/>
      <c r="CP18" s="238"/>
      <c r="CQ18" s="238"/>
      <c r="CR18" s="238"/>
      <c r="CS18" s="238"/>
      <c r="CT18" s="238"/>
      <c r="CU18" s="238"/>
      <c r="CV18" s="239"/>
      <c r="CW18" s="330"/>
      <c r="CX18" s="331"/>
      <c r="CY18" s="331"/>
      <c r="CZ18" s="331"/>
      <c r="DA18" s="331"/>
      <c r="DB18" s="331"/>
      <c r="DC18" s="331"/>
      <c r="DD18" s="331"/>
      <c r="DE18" s="331"/>
      <c r="DF18" s="331"/>
      <c r="DG18" s="331"/>
      <c r="DH18" s="331"/>
      <c r="DI18" s="332"/>
    </row>
    <row r="19" spans="2:114" ht="10.5" customHeight="1" x14ac:dyDescent="0.15">
      <c r="B19" s="483"/>
      <c r="C19" s="484"/>
      <c r="D19" s="484"/>
      <c r="E19" s="484"/>
      <c r="F19" s="484"/>
      <c r="G19" s="484"/>
      <c r="H19" s="485"/>
      <c r="I19" s="240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2"/>
      <c r="V19" s="246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1"/>
      <c r="AH19" s="242"/>
      <c r="AI19" s="246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2"/>
      <c r="AV19" s="246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2"/>
      <c r="BI19" s="73"/>
      <c r="BJ19" s="246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2"/>
      <c r="BW19" s="231"/>
      <c r="BX19" s="232"/>
      <c r="BY19" s="232"/>
      <c r="BZ19" s="232"/>
      <c r="CA19" s="232"/>
      <c r="CB19" s="232"/>
      <c r="CC19" s="232"/>
      <c r="CD19" s="232"/>
      <c r="CE19" s="232"/>
      <c r="CF19" s="232"/>
      <c r="CG19" s="232"/>
      <c r="CH19" s="232"/>
      <c r="CI19" s="233"/>
      <c r="CJ19" s="246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2"/>
      <c r="CW19" s="333"/>
      <c r="CX19" s="334"/>
      <c r="CY19" s="334"/>
      <c r="CZ19" s="334"/>
      <c r="DA19" s="334"/>
      <c r="DB19" s="334"/>
      <c r="DC19" s="334"/>
      <c r="DD19" s="334"/>
      <c r="DE19" s="334"/>
      <c r="DF19" s="334"/>
      <c r="DG19" s="334"/>
      <c r="DH19" s="334"/>
      <c r="DI19" s="335"/>
    </row>
    <row r="20" spans="2:114" ht="10.5" customHeight="1" thickBot="1" x14ac:dyDescent="0.2">
      <c r="B20" s="488" t="s">
        <v>52</v>
      </c>
      <c r="C20" s="489"/>
      <c r="D20" s="489"/>
      <c r="E20" s="489"/>
      <c r="F20" s="489"/>
      <c r="G20" s="489"/>
      <c r="H20" s="490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4"/>
      <c r="V20" s="247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4"/>
      <c r="AI20" s="247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4"/>
      <c r="AV20" s="246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2"/>
      <c r="BI20" s="73"/>
      <c r="BJ20" s="247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4"/>
      <c r="BW20" s="234"/>
      <c r="BX20" s="235"/>
      <c r="BY20" s="235"/>
      <c r="BZ20" s="235"/>
      <c r="CA20" s="235"/>
      <c r="CB20" s="235"/>
      <c r="CC20" s="235"/>
      <c r="CD20" s="235"/>
      <c r="CE20" s="235"/>
      <c r="CF20" s="235"/>
      <c r="CG20" s="235"/>
      <c r="CH20" s="235"/>
      <c r="CI20" s="236"/>
      <c r="CJ20" s="246"/>
      <c r="CK20" s="240"/>
      <c r="CL20" s="240"/>
      <c r="CM20" s="240"/>
      <c r="CN20" s="240"/>
      <c r="CO20" s="240"/>
      <c r="CP20" s="240"/>
      <c r="CQ20" s="240"/>
      <c r="CR20" s="240"/>
      <c r="CS20" s="240"/>
      <c r="CT20" s="240"/>
      <c r="CU20" s="240"/>
      <c r="CV20" s="242"/>
      <c r="CW20" s="333"/>
      <c r="CX20" s="334"/>
      <c r="CY20" s="334"/>
      <c r="CZ20" s="334"/>
      <c r="DA20" s="334"/>
      <c r="DB20" s="334"/>
      <c r="DC20" s="334"/>
      <c r="DD20" s="334"/>
      <c r="DE20" s="334"/>
      <c r="DF20" s="334"/>
      <c r="DG20" s="334"/>
      <c r="DH20" s="334"/>
      <c r="DI20" s="335"/>
    </row>
    <row r="21" spans="2:114" ht="10.5" customHeight="1" x14ac:dyDescent="0.15">
      <c r="B21" s="488"/>
      <c r="C21" s="489"/>
      <c r="D21" s="489"/>
      <c r="E21" s="489"/>
      <c r="F21" s="489"/>
      <c r="G21" s="489"/>
      <c r="H21" s="490"/>
      <c r="I21" s="355" t="s">
        <v>17</v>
      </c>
      <c r="J21" s="301"/>
      <c r="K21" s="301"/>
      <c r="L21" s="301" t="s">
        <v>18</v>
      </c>
      <c r="M21" s="301"/>
      <c r="N21" s="301"/>
      <c r="O21" s="301"/>
      <c r="P21" s="301"/>
      <c r="Q21" s="301"/>
      <c r="R21" s="301"/>
      <c r="S21" s="301"/>
      <c r="T21" s="301"/>
      <c r="U21" s="301"/>
      <c r="V21" s="301" t="s">
        <v>17</v>
      </c>
      <c r="W21" s="301"/>
      <c r="X21" s="301"/>
      <c r="Y21" s="301" t="s">
        <v>18</v>
      </c>
      <c r="Z21" s="301"/>
      <c r="AA21" s="301"/>
      <c r="AB21" s="301"/>
      <c r="AC21" s="301"/>
      <c r="AD21" s="301"/>
      <c r="AE21" s="301"/>
      <c r="AF21" s="301"/>
      <c r="AG21" s="301"/>
      <c r="AH21" s="301"/>
      <c r="AI21" s="301" t="s">
        <v>17</v>
      </c>
      <c r="AJ21" s="301"/>
      <c r="AK21" s="301"/>
      <c r="AL21" s="301" t="s">
        <v>18</v>
      </c>
      <c r="AM21" s="301"/>
      <c r="AN21" s="301"/>
      <c r="AO21" s="301"/>
      <c r="AP21" s="301"/>
      <c r="AQ21" s="301"/>
      <c r="AR21" s="301"/>
      <c r="AS21" s="301"/>
      <c r="AT21" s="301"/>
      <c r="AU21" s="301"/>
      <c r="AV21" s="301" t="s">
        <v>17</v>
      </c>
      <c r="AW21" s="301"/>
      <c r="AX21" s="301"/>
      <c r="AY21" s="363" t="s">
        <v>18</v>
      </c>
      <c r="AZ21" s="364"/>
      <c r="BA21" s="364"/>
      <c r="BB21" s="364"/>
      <c r="BC21" s="364"/>
      <c r="BD21" s="364"/>
      <c r="BE21" s="364"/>
      <c r="BF21" s="364"/>
      <c r="BG21" s="364"/>
      <c r="BH21" s="365"/>
      <c r="BI21" s="30"/>
      <c r="BJ21" s="340" t="s">
        <v>17</v>
      </c>
      <c r="BK21" s="301"/>
      <c r="BL21" s="301"/>
      <c r="BM21" s="301" t="s">
        <v>18</v>
      </c>
      <c r="BN21" s="301"/>
      <c r="BO21" s="301"/>
      <c r="BP21" s="301"/>
      <c r="BQ21" s="301"/>
      <c r="BR21" s="301"/>
      <c r="BS21" s="301"/>
      <c r="BT21" s="301"/>
      <c r="BU21" s="301"/>
      <c r="BV21" s="301"/>
      <c r="BW21" s="301" t="s">
        <v>17</v>
      </c>
      <c r="BX21" s="301"/>
      <c r="BY21" s="301"/>
      <c r="BZ21" s="301" t="s">
        <v>18</v>
      </c>
      <c r="CA21" s="301"/>
      <c r="CB21" s="301"/>
      <c r="CC21" s="301"/>
      <c r="CD21" s="301"/>
      <c r="CE21" s="301"/>
      <c r="CF21" s="301"/>
      <c r="CG21" s="301"/>
      <c r="CH21" s="301"/>
      <c r="CI21" s="301"/>
      <c r="CJ21" s="301" t="s">
        <v>17</v>
      </c>
      <c r="CK21" s="301"/>
      <c r="CL21" s="301"/>
      <c r="CM21" s="301" t="s">
        <v>18</v>
      </c>
      <c r="CN21" s="301"/>
      <c r="CO21" s="301"/>
      <c r="CP21" s="301"/>
      <c r="CQ21" s="301"/>
      <c r="CR21" s="301"/>
      <c r="CS21" s="301"/>
      <c r="CT21" s="301"/>
      <c r="CU21" s="301"/>
      <c r="CV21" s="301"/>
      <c r="CW21" s="366"/>
      <c r="CX21" s="366"/>
      <c r="CY21" s="366"/>
      <c r="CZ21" s="367"/>
      <c r="DA21" s="368"/>
      <c r="DB21" s="368"/>
      <c r="DC21" s="368"/>
      <c r="DD21" s="368"/>
      <c r="DE21" s="368"/>
      <c r="DF21" s="368"/>
      <c r="DG21" s="368"/>
      <c r="DH21" s="368"/>
      <c r="DI21" s="369"/>
    </row>
    <row r="22" spans="2:114" ht="10.5" customHeight="1" x14ac:dyDescent="0.15">
      <c r="B22" s="491"/>
      <c r="C22" s="492"/>
      <c r="D22" s="492"/>
      <c r="E22" s="492"/>
      <c r="F22" s="492"/>
      <c r="G22" s="492"/>
      <c r="H22" s="493"/>
      <c r="I22" s="302" t="s">
        <v>19</v>
      </c>
      <c r="J22" s="303"/>
      <c r="K22" s="304"/>
      <c r="L22" s="302" t="s">
        <v>20</v>
      </c>
      <c r="M22" s="303"/>
      <c r="N22" s="303"/>
      <c r="O22" s="303"/>
      <c r="P22" s="303"/>
      <c r="Q22" s="303"/>
      <c r="R22" s="303"/>
      <c r="S22" s="303"/>
      <c r="T22" s="303"/>
      <c r="U22" s="304"/>
      <c r="V22" s="302" t="s">
        <v>19</v>
      </c>
      <c r="W22" s="303"/>
      <c r="X22" s="304"/>
      <c r="Y22" s="302" t="s">
        <v>20</v>
      </c>
      <c r="Z22" s="303"/>
      <c r="AA22" s="303"/>
      <c r="AB22" s="303"/>
      <c r="AC22" s="303"/>
      <c r="AD22" s="303"/>
      <c r="AE22" s="303"/>
      <c r="AF22" s="303"/>
      <c r="AG22" s="303"/>
      <c r="AH22" s="304"/>
      <c r="AI22" s="302" t="s">
        <v>19</v>
      </c>
      <c r="AJ22" s="303"/>
      <c r="AK22" s="304"/>
      <c r="AL22" s="302" t="s">
        <v>20</v>
      </c>
      <c r="AM22" s="303"/>
      <c r="AN22" s="303"/>
      <c r="AO22" s="303"/>
      <c r="AP22" s="303"/>
      <c r="AQ22" s="303"/>
      <c r="AR22" s="303"/>
      <c r="AS22" s="303"/>
      <c r="AT22" s="303"/>
      <c r="AU22" s="304"/>
      <c r="AV22" s="302" t="s">
        <v>19</v>
      </c>
      <c r="AW22" s="303"/>
      <c r="AX22" s="304"/>
      <c r="AY22" s="302" t="s">
        <v>20</v>
      </c>
      <c r="AZ22" s="303"/>
      <c r="BA22" s="303"/>
      <c r="BB22" s="303"/>
      <c r="BC22" s="303"/>
      <c r="BD22" s="303"/>
      <c r="BE22" s="303"/>
      <c r="BF22" s="303"/>
      <c r="BG22" s="303"/>
      <c r="BH22" s="519"/>
      <c r="BI22" s="74"/>
      <c r="BJ22" s="520" t="s">
        <v>19</v>
      </c>
      <c r="BK22" s="303"/>
      <c r="BL22" s="304"/>
      <c r="BM22" s="302" t="s">
        <v>20</v>
      </c>
      <c r="BN22" s="303"/>
      <c r="BO22" s="303"/>
      <c r="BP22" s="303"/>
      <c r="BQ22" s="303"/>
      <c r="BR22" s="303"/>
      <c r="BS22" s="303"/>
      <c r="BT22" s="303"/>
      <c r="BU22" s="303"/>
      <c r="BV22" s="304"/>
      <c r="BW22" s="302" t="s">
        <v>19</v>
      </c>
      <c r="BX22" s="303"/>
      <c r="BY22" s="304"/>
      <c r="BZ22" s="302" t="s">
        <v>20</v>
      </c>
      <c r="CA22" s="303"/>
      <c r="CB22" s="303"/>
      <c r="CC22" s="303"/>
      <c r="CD22" s="303"/>
      <c r="CE22" s="303"/>
      <c r="CF22" s="303"/>
      <c r="CG22" s="303"/>
      <c r="CH22" s="303"/>
      <c r="CI22" s="304"/>
      <c r="CJ22" s="302" t="s">
        <v>19</v>
      </c>
      <c r="CK22" s="303"/>
      <c r="CL22" s="304"/>
      <c r="CM22" s="302" t="s">
        <v>20</v>
      </c>
      <c r="CN22" s="303"/>
      <c r="CO22" s="303"/>
      <c r="CP22" s="303"/>
      <c r="CQ22" s="303"/>
      <c r="CR22" s="303"/>
      <c r="CS22" s="303"/>
      <c r="CT22" s="303"/>
      <c r="CU22" s="303"/>
      <c r="CV22" s="304"/>
      <c r="CW22" s="373"/>
      <c r="CX22" s="374"/>
      <c r="CY22" s="518"/>
      <c r="CZ22" s="373"/>
      <c r="DA22" s="374"/>
      <c r="DB22" s="374"/>
      <c r="DC22" s="374"/>
      <c r="DD22" s="374"/>
      <c r="DE22" s="374"/>
      <c r="DF22" s="374"/>
      <c r="DG22" s="374"/>
      <c r="DH22" s="374"/>
      <c r="DI22" s="375"/>
      <c r="DJ22" s="13"/>
    </row>
    <row r="23" spans="2:114" ht="10.5" customHeight="1" x14ac:dyDescent="0.15">
      <c r="B23" s="27"/>
      <c r="C23" s="28">
        <v>4</v>
      </c>
      <c r="D23" s="28">
        <v>4</v>
      </c>
      <c r="E23" s="343">
        <v>4</v>
      </c>
      <c r="F23" s="344"/>
      <c r="G23" s="309" t="s">
        <v>21</v>
      </c>
      <c r="H23" s="308"/>
      <c r="I23" s="300"/>
      <c r="J23" s="282"/>
      <c r="K23" s="282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2"/>
      <c r="W23" s="282"/>
      <c r="X23" s="282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2"/>
      <c r="AJ23" s="282"/>
      <c r="AK23" s="282"/>
      <c r="AL23" s="281"/>
      <c r="AM23" s="281"/>
      <c r="AN23" s="281"/>
      <c r="AO23" s="281"/>
      <c r="AP23" s="281"/>
      <c r="AQ23" s="281"/>
      <c r="AR23" s="281"/>
      <c r="AS23" s="281"/>
      <c r="AT23" s="281"/>
      <c r="AU23" s="281"/>
      <c r="AV23" s="280" t="str">
        <f xml:space="preserve"> IF(AND(ISBLANK(I23), ISBLANK(V23),ISBLANK(AI23)),"",(I23+V23+AI23))</f>
        <v/>
      </c>
      <c r="AW23" s="280"/>
      <c r="AX23" s="280"/>
      <c r="AY23" s="267">
        <f t="shared" ref="AY23:AY37" si="0">L23+Y23+AL23</f>
        <v>0</v>
      </c>
      <c r="AZ23" s="268"/>
      <c r="BA23" s="268"/>
      <c r="BB23" s="268"/>
      <c r="BC23" s="268"/>
      <c r="BD23" s="268"/>
      <c r="BE23" s="268"/>
      <c r="BF23" s="268"/>
      <c r="BG23" s="268"/>
      <c r="BH23" s="269"/>
      <c r="BI23" s="43"/>
      <c r="BJ23" s="300"/>
      <c r="BK23" s="282"/>
      <c r="BL23" s="282"/>
      <c r="BM23" s="281"/>
      <c r="BN23" s="281"/>
      <c r="BO23" s="281"/>
      <c r="BP23" s="281"/>
      <c r="BQ23" s="281"/>
      <c r="BR23" s="281"/>
      <c r="BS23" s="281"/>
      <c r="BT23" s="281"/>
      <c r="BU23" s="281"/>
      <c r="BV23" s="281"/>
      <c r="BW23" s="282"/>
      <c r="BX23" s="282"/>
      <c r="BY23" s="282"/>
      <c r="BZ23" s="281"/>
      <c r="CA23" s="281"/>
      <c r="CB23" s="281"/>
      <c r="CC23" s="281"/>
      <c r="CD23" s="281"/>
      <c r="CE23" s="281"/>
      <c r="CF23" s="281"/>
      <c r="CG23" s="281"/>
      <c r="CH23" s="281"/>
      <c r="CI23" s="281"/>
      <c r="CJ23" s="280" t="str">
        <f xml:space="preserve"> IF(AND(ISBLANK(BJ23), ISBLANK(BW23)),"",(BJ23+BW23))</f>
        <v/>
      </c>
      <c r="CK23" s="280"/>
      <c r="CL23" s="280"/>
      <c r="CM23" s="257">
        <f t="shared" ref="CM23:CM36" si="1">BM23+BZ23</f>
        <v>0</v>
      </c>
      <c r="CN23" s="257"/>
      <c r="CO23" s="257"/>
      <c r="CP23" s="257"/>
      <c r="CQ23" s="257"/>
      <c r="CR23" s="257"/>
      <c r="CS23" s="257"/>
      <c r="CT23" s="257"/>
      <c r="CU23" s="257"/>
      <c r="CV23" s="257"/>
      <c r="CW23" s="256"/>
      <c r="CX23" s="256"/>
      <c r="CY23" s="256"/>
      <c r="CZ23" s="264"/>
      <c r="DA23" s="265"/>
      <c r="DB23" s="265"/>
      <c r="DC23" s="265"/>
      <c r="DD23" s="265"/>
      <c r="DE23" s="265"/>
      <c r="DF23" s="265"/>
      <c r="DG23" s="265"/>
      <c r="DH23" s="265"/>
      <c r="DI23" s="266"/>
    </row>
    <row r="24" spans="2:114" ht="10.5" customHeight="1" x14ac:dyDescent="0.15">
      <c r="B24" s="27"/>
      <c r="C24" s="28">
        <v>5</v>
      </c>
      <c r="D24" s="28">
        <v>5</v>
      </c>
      <c r="E24" s="343">
        <v>5</v>
      </c>
      <c r="F24" s="344"/>
      <c r="G24" s="309" t="s">
        <v>21</v>
      </c>
      <c r="H24" s="308"/>
      <c r="I24" s="300"/>
      <c r="J24" s="282"/>
      <c r="K24" s="282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2"/>
      <c r="W24" s="282"/>
      <c r="X24" s="282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2"/>
      <c r="AJ24" s="282"/>
      <c r="AK24" s="282"/>
      <c r="AL24" s="281"/>
      <c r="AM24" s="281"/>
      <c r="AN24" s="281"/>
      <c r="AO24" s="281"/>
      <c r="AP24" s="281"/>
      <c r="AQ24" s="281"/>
      <c r="AR24" s="281"/>
      <c r="AS24" s="281"/>
      <c r="AT24" s="281"/>
      <c r="AU24" s="281"/>
      <c r="AV24" s="280" t="str">
        <f t="shared" ref="AV24:AV37" si="2" xml:space="preserve"> IF(AND(ISBLANK(I24), ISBLANK(V24),ISBLANK(AI24)),"",(I24+V24+AI24))</f>
        <v/>
      </c>
      <c r="AW24" s="280"/>
      <c r="AX24" s="280"/>
      <c r="AY24" s="267">
        <f t="shared" si="0"/>
        <v>0</v>
      </c>
      <c r="AZ24" s="268"/>
      <c r="BA24" s="268"/>
      <c r="BB24" s="268"/>
      <c r="BC24" s="268"/>
      <c r="BD24" s="268"/>
      <c r="BE24" s="268"/>
      <c r="BF24" s="268"/>
      <c r="BG24" s="268"/>
      <c r="BH24" s="269"/>
      <c r="BI24" s="43"/>
      <c r="BJ24" s="300"/>
      <c r="BK24" s="282"/>
      <c r="BL24" s="282"/>
      <c r="BM24" s="281"/>
      <c r="BN24" s="281"/>
      <c r="BO24" s="281"/>
      <c r="BP24" s="281"/>
      <c r="BQ24" s="281"/>
      <c r="BR24" s="281"/>
      <c r="BS24" s="281"/>
      <c r="BT24" s="281"/>
      <c r="BU24" s="281"/>
      <c r="BV24" s="281"/>
      <c r="BW24" s="282"/>
      <c r="BX24" s="282"/>
      <c r="BY24" s="282"/>
      <c r="BZ24" s="281"/>
      <c r="CA24" s="281"/>
      <c r="CB24" s="281"/>
      <c r="CC24" s="281"/>
      <c r="CD24" s="281"/>
      <c r="CE24" s="281"/>
      <c r="CF24" s="281"/>
      <c r="CG24" s="281"/>
      <c r="CH24" s="281"/>
      <c r="CI24" s="281"/>
      <c r="CJ24" s="280" t="str">
        <f t="shared" ref="CJ24:CJ37" si="3" xml:space="preserve"> IF(AND(ISBLANK(BJ24), ISBLANK(BW24)),"",(BJ24+BW24))</f>
        <v/>
      </c>
      <c r="CK24" s="280"/>
      <c r="CL24" s="280"/>
      <c r="CM24" s="257">
        <f t="shared" si="1"/>
        <v>0</v>
      </c>
      <c r="CN24" s="257"/>
      <c r="CO24" s="257"/>
      <c r="CP24" s="257"/>
      <c r="CQ24" s="257"/>
      <c r="CR24" s="257"/>
      <c r="CS24" s="257"/>
      <c r="CT24" s="257"/>
      <c r="CU24" s="257"/>
      <c r="CV24" s="257"/>
      <c r="CW24" s="256"/>
      <c r="CX24" s="256"/>
      <c r="CY24" s="256"/>
      <c r="CZ24" s="264"/>
      <c r="DA24" s="265"/>
      <c r="DB24" s="265"/>
      <c r="DC24" s="265"/>
      <c r="DD24" s="265"/>
      <c r="DE24" s="265"/>
      <c r="DF24" s="265"/>
      <c r="DG24" s="265"/>
      <c r="DH24" s="265"/>
      <c r="DI24" s="266"/>
    </row>
    <row r="25" spans="2:114" ht="10.5" customHeight="1" x14ac:dyDescent="0.15">
      <c r="B25" s="27"/>
      <c r="C25" s="28">
        <v>6</v>
      </c>
      <c r="D25" s="28">
        <v>6</v>
      </c>
      <c r="E25" s="343">
        <v>6</v>
      </c>
      <c r="F25" s="344"/>
      <c r="G25" s="309" t="s">
        <v>21</v>
      </c>
      <c r="H25" s="308"/>
      <c r="I25" s="300"/>
      <c r="J25" s="282"/>
      <c r="K25" s="282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2"/>
      <c r="W25" s="282"/>
      <c r="X25" s="282"/>
      <c r="Y25" s="281"/>
      <c r="Z25" s="281"/>
      <c r="AA25" s="281"/>
      <c r="AB25" s="281"/>
      <c r="AC25" s="281"/>
      <c r="AD25" s="281"/>
      <c r="AE25" s="281"/>
      <c r="AF25" s="281"/>
      <c r="AG25" s="281"/>
      <c r="AH25" s="281"/>
      <c r="AI25" s="282"/>
      <c r="AJ25" s="282"/>
      <c r="AK25" s="282"/>
      <c r="AL25" s="281"/>
      <c r="AM25" s="281"/>
      <c r="AN25" s="281"/>
      <c r="AO25" s="281"/>
      <c r="AP25" s="281"/>
      <c r="AQ25" s="281"/>
      <c r="AR25" s="281"/>
      <c r="AS25" s="281"/>
      <c r="AT25" s="281"/>
      <c r="AU25" s="281"/>
      <c r="AV25" s="280" t="str">
        <f t="shared" si="2"/>
        <v/>
      </c>
      <c r="AW25" s="280"/>
      <c r="AX25" s="280"/>
      <c r="AY25" s="267">
        <f t="shared" si="0"/>
        <v>0</v>
      </c>
      <c r="AZ25" s="268"/>
      <c r="BA25" s="268"/>
      <c r="BB25" s="268"/>
      <c r="BC25" s="268"/>
      <c r="BD25" s="268"/>
      <c r="BE25" s="268"/>
      <c r="BF25" s="268"/>
      <c r="BG25" s="268"/>
      <c r="BH25" s="269"/>
      <c r="BI25" s="43"/>
      <c r="BJ25" s="300"/>
      <c r="BK25" s="282"/>
      <c r="BL25" s="282"/>
      <c r="BM25" s="281"/>
      <c r="BN25" s="281"/>
      <c r="BO25" s="281"/>
      <c r="BP25" s="281"/>
      <c r="BQ25" s="281"/>
      <c r="BR25" s="281"/>
      <c r="BS25" s="281"/>
      <c r="BT25" s="281"/>
      <c r="BU25" s="281"/>
      <c r="BV25" s="281"/>
      <c r="BW25" s="282"/>
      <c r="BX25" s="282"/>
      <c r="BY25" s="282"/>
      <c r="BZ25" s="281"/>
      <c r="CA25" s="281"/>
      <c r="CB25" s="281"/>
      <c r="CC25" s="281"/>
      <c r="CD25" s="281"/>
      <c r="CE25" s="281"/>
      <c r="CF25" s="281"/>
      <c r="CG25" s="281"/>
      <c r="CH25" s="281"/>
      <c r="CI25" s="281"/>
      <c r="CJ25" s="280" t="str">
        <f t="shared" si="3"/>
        <v/>
      </c>
      <c r="CK25" s="280"/>
      <c r="CL25" s="280"/>
      <c r="CM25" s="257">
        <f t="shared" si="1"/>
        <v>0</v>
      </c>
      <c r="CN25" s="257"/>
      <c r="CO25" s="257"/>
      <c r="CP25" s="257"/>
      <c r="CQ25" s="257"/>
      <c r="CR25" s="257"/>
      <c r="CS25" s="257"/>
      <c r="CT25" s="257"/>
      <c r="CU25" s="257"/>
      <c r="CV25" s="257"/>
      <c r="CW25" s="256"/>
      <c r="CX25" s="256"/>
      <c r="CY25" s="256"/>
      <c r="CZ25" s="264"/>
      <c r="DA25" s="265"/>
      <c r="DB25" s="265"/>
      <c r="DC25" s="265"/>
      <c r="DD25" s="265"/>
      <c r="DE25" s="265"/>
      <c r="DF25" s="265"/>
      <c r="DG25" s="265"/>
      <c r="DH25" s="265"/>
      <c r="DI25" s="266"/>
    </row>
    <row r="26" spans="2:114" ht="10.5" customHeight="1" x14ac:dyDescent="0.15">
      <c r="B26" s="27"/>
      <c r="C26" s="28">
        <v>7</v>
      </c>
      <c r="D26" s="28">
        <v>7</v>
      </c>
      <c r="E26" s="343">
        <v>7</v>
      </c>
      <c r="F26" s="344"/>
      <c r="G26" s="309" t="s">
        <v>31</v>
      </c>
      <c r="H26" s="308"/>
      <c r="I26" s="300"/>
      <c r="J26" s="282"/>
      <c r="K26" s="282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2"/>
      <c r="W26" s="282"/>
      <c r="X26" s="282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2"/>
      <c r="AJ26" s="282"/>
      <c r="AK26" s="282"/>
      <c r="AL26" s="281"/>
      <c r="AM26" s="281"/>
      <c r="AN26" s="281"/>
      <c r="AO26" s="281"/>
      <c r="AP26" s="281"/>
      <c r="AQ26" s="281"/>
      <c r="AR26" s="281"/>
      <c r="AS26" s="281"/>
      <c r="AT26" s="281"/>
      <c r="AU26" s="281"/>
      <c r="AV26" s="280" t="str">
        <f t="shared" si="2"/>
        <v/>
      </c>
      <c r="AW26" s="280"/>
      <c r="AX26" s="280"/>
      <c r="AY26" s="267">
        <f t="shared" si="0"/>
        <v>0</v>
      </c>
      <c r="AZ26" s="268"/>
      <c r="BA26" s="268"/>
      <c r="BB26" s="268"/>
      <c r="BC26" s="268"/>
      <c r="BD26" s="268"/>
      <c r="BE26" s="268"/>
      <c r="BF26" s="268"/>
      <c r="BG26" s="268"/>
      <c r="BH26" s="269"/>
      <c r="BI26" s="43"/>
      <c r="BJ26" s="300"/>
      <c r="BK26" s="282"/>
      <c r="BL26" s="282"/>
      <c r="BM26" s="281"/>
      <c r="BN26" s="281"/>
      <c r="BO26" s="281"/>
      <c r="BP26" s="281"/>
      <c r="BQ26" s="281"/>
      <c r="BR26" s="281"/>
      <c r="BS26" s="281"/>
      <c r="BT26" s="281"/>
      <c r="BU26" s="281"/>
      <c r="BV26" s="281"/>
      <c r="BW26" s="282"/>
      <c r="BX26" s="282"/>
      <c r="BY26" s="282"/>
      <c r="BZ26" s="281"/>
      <c r="CA26" s="281"/>
      <c r="CB26" s="281"/>
      <c r="CC26" s="281"/>
      <c r="CD26" s="281"/>
      <c r="CE26" s="281"/>
      <c r="CF26" s="281"/>
      <c r="CG26" s="281"/>
      <c r="CH26" s="281"/>
      <c r="CI26" s="281"/>
      <c r="CJ26" s="280" t="str">
        <f t="shared" si="3"/>
        <v/>
      </c>
      <c r="CK26" s="280"/>
      <c r="CL26" s="280"/>
      <c r="CM26" s="257">
        <f t="shared" si="1"/>
        <v>0</v>
      </c>
      <c r="CN26" s="257"/>
      <c r="CO26" s="257"/>
      <c r="CP26" s="257"/>
      <c r="CQ26" s="257"/>
      <c r="CR26" s="257"/>
      <c r="CS26" s="257"/>
      <c r="CT26" s="257"/>
      <c r="CU26" s="257"/>
      <c r="CV26" s="257"/>
      <c r="CW26" s="256"/>
      <c r="CX26" s="256"/>
      <c r="CY26" s="256"/>
      <c r="CZ26" s="264"/>
      <c r="DA26" s="265"/>
      <c r="DB26" s="265"/>
      <c r="DC26" s="265"/>
      <c r="DD26" s="265"/>
      <c r="DE26" s="265"/>
      <c r="DF26" s="265"/>
      <c r="DG26" s="265"/>
      <c r="DH26" s="265"/>
      <c r="DI26" s="266"/>
    </row>
    <row r="27" spans="2:114" ht="10.5" customHeight="1" x14ac:dyDescent="0.15">
      <c r="B27" s="27"/>
      <c r="C27" s="28">
        <v>8</v>
      </c>
      <c r="D27" s="28">
        <v>8</v>
      </c>
      <c r="E27" s="343">
        <v>8</v>
      </c>
      <c r="F27" s="344"/>
      <c r="G27" s="309" t="s">
        <v>31</v>
      </c>
      <c r="H27" s="308"/>
      <c r="I27" s="300"/>
      <c r="J27" s="282"/>
      <c r="K27" s="282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2"/>
      <c r="W27" s="282"/>
      <c r="X27" s="282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2"/>
      <c r="AJ27" s="282"/>
      <c r="AK27" s="282"/>
      <c r="AL27" s="281"/>
      <c r="AM27" s="281"/>
      <c r="AN27" s="281"/>
      <c r="AO27" s="281"/>
      <c r="AP27" s="281"/>
      <c r="AQ27" s="281"/>
      <c r="AR27" s="281"/>
      <c r="AS27" s="281"/>
      <c r="AT27" s="281"/>
      <c r="AU27" s="281"/>
      <c r="AV27" s="280" t="str">
        <f t="shared" si="2"/>
        <v/>
      </c>
      <c r="AW27" s="280"/>
      <c r="AX27" s="280"/>
      <c r="AY27" s="267">
        <f t="shared" si="0"/>
        <v>0</v>
      </c>
      <c r="AZ27" s="268"/>
      <c r="BA27" s="268"/>
      <c r="BB27" s="268"/>
      <c r="BC27" s="268"/>
      <c r="BD27" s="268"/>
      <c r="BE27" s="268"/>
      <c r="BF27" s="268"/>
      <c r="BG27" s="268"/>
      <c r="BH27" s="269"/>
      <c r="BI27" s="43"/>
      <c r="BJ27" s="300"/>
      <c r="BK27" s="282"/>
      <c r="BL27" s="282"/>
      <c r="BM27" s="281"/>
      <c r="BN27" s="281"/>
      <c r="BO27" s="281"/>
      <c r="BP27" s="281"/>
      <c r="BQ27" s="281"/>
      <c r="BR27" s="281"/>
      <c r="BS27" s="281"/>
      <c r="BT27" s="281"/>
      <c r="BU27" s="281"/>
      <c r="BV27" s="281"/>
      <c r="BW27" s="282"/>
      <c r="BX27" s="282"/>
      <c r="BY27" s="282"/>
      <c r="BZ27" s="281"/>
      <c r="CA27" s="281"/>
      <c r="CB27" s="281"/>
      <c r="CC27" s="281"/>
      <c r="CD27" s="281"/>
      <c r="CE27" s="281"/>
      <c r="CF27" s="281"/>
      <c r="CG27" s="281"/>
      <c r="CH27" s="281"/>
      <c r="CI27" s="281"/>
      <c r="CJ27" s="280" t="str">
        <f t="shared" si="3"/>
        <v/>
      </c>
      <c r="CK27" s="280"/>
      <c r="CL27" s="280"/>
      <c r="CM27" s="257">
        <f t="shared" si="1"/>
        <v>0</v>
      </c>
      <c r="CN27" s="257"/>
      <c r="CO27" s="257"/>
      <c r="CP27" s="257"/>
      <c r="CQ27" s="257"/>
      <c r="CR27" s="257"/>
      <c r="CS27" s="257"/>
      <c r="CT27" s="257"/>
      <c r="CU27" s="257"/>
      <c r="CV27" s="257"/>
      <c r="CW27" s="256"/>
      <c r="CX27" s="256"/>
      <c r="CY27" s="256"/>
      <c r="CZ27" s="264"/>
      <c r="DA27" s="265"/>
      <c r="DB27" s="265"/>
      <c r="DC27" s="265"/>
      <c r="DD27" s="265"/>
      <c r="DE27" s="265"/>
      <c r="DF27" s="265"/>
      <c r="DG27" s="265"/>
      <c r="DH27" s="265"/>
      <c r="DI27" s="266"/>
    </row>
    <row r="28" spans="2:114" ht="10.5" customHeight="1" x14ac:dyDescent="0.15">
      <c r="B28" s="27"/>
      <c r="C28" s="28">
        <v>9</v>
      </c>
      <c r="D28" s="28">
        <v>9</v>
      </c>
      <c r="E28" s="343">
        <v>9</v>
      </c>
      <c r="F28" s="344"/>
      <c r="G28" s="309" t="s">
        <v>31</v>
      </c>
      <c r="H28" s="308"/>
      <c r="I28" s="300"/>
      <c r="J28" s="282"/>
      <c r="K28" s="282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2"/>
      <c r="W28" s="282"/>
      <c r="X28" s="282"/>
      <c r="Y28" s="281"/>
      <c r="Z28" s="281"/>
      <c r="AA28" s="281"/>
      <c r="AB28" s="281"/>
      <c r="AC28" s="281"/>
      <c r="AD28" s="281"/>
      <c r="AE28" s="281"/>
      <c r="AF28" s="281"/>
      <c r="AG28" s="281"/>
      <c r="AH28" s="281"/>
      <c r="AI28" s="282"/>
      <c r="AJ28" s="282"/>
      <c r="AK28" s="282"/>
      <c r="AL28" s="281"/>
      <c r="AM28" s="281"/>
      <c r="AN28" s="281"/>
      <c r="AO28" s="281"/>
      <c r="AP28" s="281"/>
      <c r="AQ28" s="281"/>
      <c r="AR28" s="281"/>
      <c r="AS28" s="281"/>
      <c r="AT28" s="281"/>
      <c r="AU28" s="281"/>
      <c r="AV28" s="280" t="str">
        <f t="shared" si="2"/>
        <v/>
      </c>
      <c r="AW28" s="280"/>
      <c r="AX28" s="280"/>
      <c r="AY28" s="267">
        <f t="shared" si="0"/>
        <v>0</v>
      </c>
      <c r="AZ28" s="268"/>
      <c r="BA28" s="268"/>
      <c r="BB28" s="268"/>
      <c r="BC28" s="268"/>
      <c r="BD28" s="268"/>
      <c r="BE28" s="268"/>
      <c r="BF28" s="268"/>
      <c r="BG28" s="268"/>
      <c r="BH28" s="269"/>
      <c r="BI28" s="43"/>
      <c r="BJ28" s="300"/>
      <c r="BK28" s="282"/>
      <c r="BL28" s="282"/>
      <c r="BM28" s="281"/>
      <c r="BN28" s="281"/>
      <c r="BO28" s="281"/>
      <c r="BP28" s="281"/>
      <c r="BQ28" s="281"/>
      <c r="BR28" s="281"/>
      <c r="BS28" s="281"/>
      <c r="BT28" s="281"/>
      <c r="BU28" s="281"/>
      <c r="BV28" s="281"/>
      <c r="BW28" s="282"/>
      <c r="BX28" s="282"/>
      <c r="BY28" s="282"/>
      <c r="BZ28" s="281"/>
      <c r="CA28" s="281"/>
      <c r="CB28" s="281"/>
      <c r="CC28" s="281"/>
      <c r="CD28" s="281"/>
      <c r="CE28" s="281"/>
      <c r="CF28" s="281"/>
      <c r="CG28" s="281"/>
      <c r="CH28" s="281"/>
      <c r="CI28" s="281"/>
      <c r="CJ28" s="280" t="str">
        <f t="shared" si="3"/>
        <v/>
      </c>
      <c r="CK28" s="280"/>
      <c r="CL28" s="280"/>
      <c r="CM28" s="257">
        <f t="shared" si="1"/>
        <v>0</v>
      </c>
      <c r="CN28" s="257"/>
      <c r="CO28" s="257"/>
      <c r="CP28" s="257"/>
      <c r="CQ28" s="257"/>
      <c r="CR28" s="257"/>
      <c r="CS28" s="257"/>
      <c r="CT28" s="257"/>
      <c r="CU28" s="257"/>
      <c r="CV28" s="257"/>
      <c r="CW28" s="256"/>
      <c r="CX28" s="256"/>
      <c r="CY28" s="256"/>
      <c r="CZ28" s="264"/>
      <c r="DA28" s="265"/>
      <c r="DB28" s="265"/>
      <c r="DC28" s="265"/>
      <c r="DD28" s="265"/>
      <c r="DE28" s="265"/>
      <c r="DF28" s="265"/>
      <c r="DG28" s="265"/>
      <c r="DH28" s="265"/>
      <c r="DI28" s="266"/>
    </row>
    <row r="29" spans="2:114" ht="10.5" customHeight="1" x14ac:dyDescent="0.15">
      <c r="B29" s="27"/>
      <c r="C29" s="28">
        <v>10</v>
      </c>
      <c r="D29" s="28">
        <v>10</v>
      </c>
      <c r="E29" s="343">
        <v>10</v>
      </c>
      <c r="F29" s="344"/>
      <c r="G29" s="309" t="s">
        <v>31</v>
      </c>
      <c r="H29" s="308"/>
      <c r="I29" s="300"/>
      <c r="J29" s="282"/>
      <c r="K29" s="282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2"/>
      <c r="W29" s="282"/>
      <c r="X29" s="282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2"/>
      <c r="AJ29" s="282"/>
      <c r="AK29" s="282"/>
      <c r="AL29" s="281"/>
      <c r="AM29" s="281"/>
      <c r="AN29" s="281"/>
      <c r="AO29" s="281"/>
      <c r="AP29" s="281"/>
      <c r="AQ29" s="281"/>
      <c r="AR29" s="281"/>
      <c r="AS29" s="281"/>
      <c r="AT29" s="281"/>
      <c r="AU29" s="281"/>
      <c r="AV29" s="280" t="str">
        <f t="shared" si="2"/>
        <v/>
      </c>
      <c r="AW29" s="280"/>
      <c r="AX29" s="280"/>
      <c r="AY29" s="267">
        <f t="shared" si="0"/>
        <v>0</v>
      </c>
      <c r="AZ29" s="268"/>
      <c r="BA29" s="268"/>
      <c r="BB29" s="268"/>
      <c r="BC29" s="268"/>
      <c r="BD29" s="268"/>
      <c r="BE29" s="268"/>
      <c r="BF29" s="268"/>
      <c r="BG29" s="268"/>
      <c r="BH29" s="269"/>
      <c r="BI29" s="43"/>
      <c r="BJ29" s="300"/>
      <c r="BK29" s="282"/>
      <c r="BL29" s="282"/>
      <c r="BM29" s="281"/>
      <c r="BN29" s="281"/>
      <c r="BO29" s="281"/>
      <c r="BP29" s="281"/>
      <c r="BQ29" s="281"/>
      <c r="BR29" s="281"/>
      <c r="BS29" s="281"/>
      <c r="BT29" s="281"/>
      <c r="BU29" s="281"/>
      <c r="BV29" s="281"/>
      <c r="BW29" s="282"/>
      <c r="BX29" s="282"/>
      <c r="BY29" s="282"/>
      <c r="BZ29" s="281"/>
      <c r="CA29" s="281"/>
      <c r="CB29" s="281"/>
      <c r="CC29" s="281"/>
      <c r="CD29" s="281"/>
      <c r="CE29" s="281"/>
      <c r="CF29" s="281"/>
      <c r="CG29" s="281"/>
      <c r="CH29" s="281"/>
      <c r="CI29" s="281"/>
      <c r="CJ29" s="280" t="str">
        <f t="shared" si="3"/>
        <v/>
      </c>
      <c r="CK29" s="280"/>
      <c r="CL29" s="280"/>
      <c r="CM29" s="257">
        <f t="shared" si="1"/>
        <v>0</v>
      </c>
      <c r="CN29" s="257"/>
      <c r="CO29" s="257"/>
      <c r="CP29" s="257"/>
      <c r="CQ29" s="257"/>
      <c r="CR29" s="257"/>
      <c r="CS29" s="257"/>
      <c r="CT29" s="257"/>
      <c r="CU29" s="257"/>
      <c r="CV29" s="257"/>
      <c r="CW29" s="256"/>
      <c r="CX29" s="256"/>
      <c r="CY29" s="256"/>
      <c r="CZ29" s="264"/>
      <c r="DA29" s="265"/>
      <c r="DB29" s="265"/>
      <c r="DC29" s="265"/>
      <c r="DD29" s="265"/>
      <c r="DE29" s="265"/>
      <c r="DF29" s="265"/>
      <c r="DG29" s="265"/>
      <c r="DH29" s="265"/>
      <c r="DI29" s="266"/>
    </row>
    <row r="30" spans="2:114" ht="10.5" customHeight="1" x14ac:dyDescent="0.15">
      <c r="B30" s="27"/>
      <c r="C30" s="28">
        <v>11</v>
      </c>
      <c r="D30" s="28">
        <v>11</v>
      </c>
      <c r="E30" s="343">
        <v>11</v>
      </c>
      <c r="F30" s="344"/>
      <c r="G30" s="309" t="s">
        <v>31</v>
      </c>
      <c r="H30" s="308"/>
      <c r="I30" s="300"/>
      <c r="J30" s="282"/>
      <c r="K30" s="282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2"/>
      <c r="W30" s="282"/>
      <c r="X30" s="282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2"/>
      <c r="AJ30" s="282"/>
      <c r="AK30" s="282"/>
      <c r="AL30" s="281"/>
      <c r="AM30" s="281"/>
      <c r="AN30" s="281"/>
      <c r="AO30" s="281"/>
      <c r="AP30" s="281"/>
      <c r="AQ30" s="281"/>
      <c r="AR30" s="281"/>
      <c r="AS30" s="281"/>
      <c r="AT30" s="281"/>
      <c r="AU30" s="281"/>
      <c r="AV30" s="280" t="str">
        <f t="shared" si="2"/>
        <v/>
      </c>
      <c r="AW30" s="280"/>
      <c r="AX30" s="280"/>
      <c r="AY30" s="267">
        <f t="shared" si="0"/>
        <v>0</v>
      </c>
      <c r="AZ30" s="268"/>
      <c r="BA30" s="268"/>
      <c r="BB30" s="268"/>
      <c r="BC30" s="268"/>
      <c r="BD30" s="268"/>
      <c r="BE30" s="268"/>
      <c r="BF30" s="268"/>
      <c r="BG30" s="268"/>
      <c r="BH30" s="269"/>
      <c r="BI30" s="43"/>
      <c r="BJ30" s="300"/>
      <c r="BK30" s="282"/>
      <c r="BL30" s="282"/>
      <c r="BM30" s="281"/>
      <c r="BN30" s="281"/>
      <c r="BO30" s="281"/>
      <c r="BP30" s="281"/>
      <c r="BQ30" s="281"/>
      <c r="BR30" s="281"/>
      <c r="BS30" s="281"/>
      <c r="BT30" s="281"/>
      <c r="BU30" s="281"/>
      <c r="BV30" s="281"/>
      <c r="BW30" s="282"/>
      <c r="BX30" s="282"/>
      <c r="BY30" s="282"/>
      <c r="BZ30" s="281"/>
      <c r="CA30" s="281"/>
      <c r="CB30" s="281"/>
      <c r="CC30" s="281"/>
      <c r="CD30" s="281"/>
      <c r="CE30" s="281"/>
      <c r="CF30" s="281"/>
      <c r="CG30" s="281"/>
      <c r="CH30" s="281"/>
      <c r="CI30" s="281"/>
      <c r="CJ30" s="280" t="str">
        <f t="shared" si="3"/>
        <v/>
      </c>
      <c r="CK30" s="280"/>
      <c r="CL30" s="280"/>
      <c r="CM30" s="257">
        <f t="shared" si="1"/>
        <v>0</v>
      </c>
      <c r="CN30" s="257"/>
      <c r="CO30" s="257"/>
      <c r="CP30" s="257"/>
      <c r="CQ30" s="257"/>
      <c r="CR30" s="257"/>
      <c r="CS30" s="257"/>
      <c r="CT30" s="257"/>
      <c r="CU30" s="257"/>
      <c r="CV30" s="257"/>
      <c r="CW30" s="256"/>
      <c r="CX30" s="256"/>
      <c r="CY30" s="256"/>
      <c r="CZ30" s="264"/>
      <c r="DA30" s="265"/>
      <c r="DB30" s="265"/>
      <c r="DC30" s="265"/>
      <c r="DD30" s="265"/>
      <c r="DE30" s="265"/>
      <c r="DF30" s="265"/>
      <c r="DG30" s="265"/>
      <c r="DH30" s="265"/>
      <c r="DI30" s="266"/>
    </row>
    <row r="31" spans="2:114" ht="10.5" customHeight="1" x14ac:dyDescent="0.15">
      <c r="B31" s="27"/>
      <c r="C31" s="28">
        <v>12</v>
      </c>
      <c r="D31" s="28">
        <v>12</v>
      </c>
      <c r="E31" s="343">
        <v>12</v>
      </c>
      <c r="F31" s="344"/>
      <c r="G31" s="309" t="s">
        <v>31</v>
      </c>
      <c r="H31" s="308"/>
      <c r="I31" s="300"/>
      <c r="J31" s="282"/>
      <c r="K31" s="282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2"/>
      <c r="W31" s="282"/>
      <c r="X31" s="282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2"/>
      <c r="AJ31" s="282"/>
      <c r="AK31" s="282"/>
      <c r="AL31" s="281"/>
      <c r="AM31" s="281"/>
      <c r="AN31" s="281"/>
      <c r="AO31" s="281"/>
      <c r="AP31" s="281"/>
      <c r="AQ31" s="281"/>
      <c r="AR31" s="281"/>
      <c r="AS31" s="281"/>
      <c r="AT31" s="281"/>
      <c r="AU31" s="281"/>
      <c r="AV31" s="280" t="str">
        <f t="shared" si="2"/>
        <v/>
      </c>
      <c r="AW31" s="280"/>
      <c r="AX31" s="280"/>
      <c r="AY31" s="267">
        <f t="shared" si="0"/>
        <v>0</v>
      </c>
      <c r="AZ31" s="268"/>
      <c r="BA31" s="268"/>
      <c r="BB31" s="268"/>
      <c r="BC31" s="268"/>
      <c r="BD31" s="268"/>
      <c r="BE31" s="268"/>
      <c r="BF31" s="268"/>
      <c r="BG31" s="268"/>
      <c r="BH31" s="269"/>
      <c r="BI31" s="43"/>
      <c r="BJ31" s="300"/>
      <c r="BK31" s="282"/>
      <c r="BL31" s="282"/>
      <c r="BM31" s="281"/>
      <c r="BN31" s="281"/>
      <c r="BO31" s="281"/>
      <c r="BP31" s="281"/>
      <c r="BQ31" s="281"/>
      <c r="BR31" s="281"/>
      <c r="BS31" s="281"/>
      <c r="BT31" s="281"/>
      <c r="BU31" s="281"/>
      <c r="BV31" s="281"/>
      <c r="BW31" s="282"/>
      <c r="BX31" s="282"/>
      <c r="BY31" s="282"/>
      <c r="BZ31" s="281"/>
      <c r="CA31" s="281"/>
      <c r="CB31" s="281"/>
      <c r="CC31" s="281"/>
      <c r="CD31" s="281"/>
      <c r="CE31" s="281"/>
      <c r="CF31" s="281"/>
      <c r="CG31" s="281"/>
      <c r="CH31" s="281"/>
      <c r="CI31" s="281"/>
      <c r="CJ31" s="280" t="str">
        <f t="shared" si="3"/>
        <v/>
      </c>
      <c r="CK31" s="280"/>
      <c r="CL31" s="280"/>
      <c r="CM31" s="257">
        <f t="shared" si="1"/>
        <v>0</v>
      </c>
      <c r="CN31" s="257"/>
      <c r="CO31" s="257"/>
      <c r="CP31" s="257"/>
      <c r="CQ31" s="257"/>
      <c r="CR31" s="257"/>
      <c r="CS31" s="257"/>
      <c r="CT31" s="257"/>
      <c r="CU31" s="257"/>
      <c r="CV31" s="257"/>
      <c r="CW31" s="256"/>
      <c r="CX31" s="256"/>
      <c r="CY31" s="256"/>
      <c r="CZ31" s="264"/>
      <c r="DA31" s="265"/>
      <c r="DB31" s="265"/>
      <c r="DC31" s="265"/>
      <c r="DD31" s="265"/>
      <c r="DE31" s="265"/>
      <c r="DF31" s="265"/>
      <c r="DG31" s="265"/>
      <c r="DH31" s="265"/>
      <c r="DI31" s="266"/>
    </row>
    <row r="32" spans="2:114" ht="10.5" customHeight="1" x14ac:dyDescent="0.15">
      <c r="B32" s="27"/>
      <c r="C32" s="28">
        <v>1</v>
      </c>
      <c r="D32" s="28">
        <v>1</v>
      </c>
      <c r="E32" s="343">
        <v>1</v>
      </c>
      <c r="F32" s="344"/>
      <c r="G32" s="309" t="s">
        <v>31</v>
      </c>
      <c r="H32" s="308"/>
      <c r="I32" s="300"/>
      <c r="J32" s="282"/>
      <c r="K32" s="282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2"/>
      <c r="W32" s="282"/>
      <c r="X32" s="282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2"/>
      <c r="AJ32" s="282"/>
      <c r="AK32" s="282"/>
      <c r="AL32" s="281"/>
      <c r="AM32" s="281"/>
      <c r="AN32" s="281"/>
      <c r="AO32" s="281"/>
      <c r="AP32" s="281"/>
      <c r="AQ32" s="281"/>
      <c r="AR32" s="281"/>
      <c r="AS32" s="281"/>
      <c r="AT32" s="281"/>
      <c r="AU32" s="281"/>
      <c r="AV32" s="280" t="str">
        <f t="shared" si="2"/>
        <v/>
      </c>
      <c r="AW32" s="280"/>
      <c r="AX32" s="280"/>
      <c r="AY32" s="267">
        <f t="shared" si="0"/>
        <v>0</v>
      </c>
      <c r="AZ32" s="268"/>
      <c r="BA32" s="268"/>
      <c r="BB32" s="268"/>
      <c r="BC32" s="268"/>
      <c r="BD32" s="268"/>
      <c r="BE32" s="268"/>
      <c r="BF32" s="268"/>
      <c r="BG32" s="268"/>
      <c r="BH32" s="269"/>
      <c r="BI32" s="43"/>
      <c r="BJ32" s="300"/>
      <c r="BK32" s="282"/>
      <c r="BL32" s="282"/>
      <c r="BM32" s="281"/>
      <c r="BN32" s="281"/>
      <c r="BO32" s="281"/>
      <c r="BP32" s="281"/>
      <c r="BQ32" s="281"/>
      <c r="BR32" s="281"/>
      <c r="BS32" s="281"/>
      <c r="BT32" s="281"/>
      <c r="BU32" s="281"/>
      <c r="BV32" s="281"/>
      <c r="BW32" s="282"/>
      <c r="BX32" s="282"/>
      <c r="BY32" s="282"/>
      <c r="BZ32" s="281"/>
      <c r="CA32" s="281"/>
      <c r="CB32" s="281"/>
      <c r="CC32" s="281"/>
      <c r="CD32" s="281"/>
      <c r="CE32" s="281"/>
      <c r="CF32" s="281"/>
      <c r="CG32" s="281"/>
      <c r="CH32" s="281"/>
      <c r="CI32" s="281"/>
      <c r="CJ32" s="280" t="str">
        <f t="shared" si="3"/>
        <v/>
      </c>
      <c r="CK32" s="280"/>
      <c r="CL32" s="280"/>
      <c r="CM32" s="257">
        <f t="shared" si="1"/>
        <v>0</v>
      </c>
      <c r="CN32" s="257"/>
      <c r="CO32" s="257"/>
      <c r="CP32" s="257"/>
      <c r="CQ32" s="257"/>
      <c r="CR32" s="257"/>
      <c r="CS32" s="257"/>
      <c r="CT32" s="257"/>
      <c r="CU32" s="257"/>
      <c r="CV32" s="257"/>
      <c r="CW32" s="256"/>
      <c r="CX32" s="256"/>
      <c r="CY32" s="256"/>
      <c r="CZ32" s="264"/>
      <c r="DA32" s="265"/>
      <c r="DB32" s="265"/>
      <c r="DC32" s="265"/>
      <c r="DD32" s="265"/>
      <c r="DE32" s="265"/>
      <c r="DF32" s="265"/>
      <c r="DG32" s="265"/>
      <c r="DH32" s="265"/>
      <c r="DI32" s="266"/>
    </row>
    <row r="33" spans="2:113" ht="10.5" customHeight="1" x14ac:dyDescent="0.15">
      <c r="B33" s="27"/>
      <c r="C33" s="28">
        <v>2</v>
      </c>
      <c r="D33" s="28">
        <v>2</v>
      </c>
      <c r="E33" s="343">
        <v>2</v>
      </c>
      <c r="F33" s="344"/>
      <c r="G33" s="309" t="s">
        <v>31</v>
      </c>
      <c r="H33" s="308"/>
      <c r="I33" s="300"/>
      <c r="J33" s="282"/>
      <c r="K33" s="282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2"/>
      <c r="W33" s="282"/>
      <c r="X33" s="282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2"/>
      <c r="AJ33" s="282"/>
      <c r="AK33" s="282"/>
      <c r="AL33" s="281"/>
      <c r="AM33" s="281"/>
      <c r="AN33" s="281"/>
      <c r="AO33" s="281"/>
      <c r="AP33" s="281"/>
      <c r="AQ33" s="281"/>
      <c r="AR33" s="281"/>
      <c r="AS33" s="281"/>
      <c r="AT33" s="281"/>
      <c r="AU33" s="281"/>
      <c r="AV33" s="280" t="str">
        <f t="shared" si="2"/>
        <v/>
      </c>
      <c r="AW33" s="280"/>
      <c r="AX33" s="280"/>
      <c r="AY33" s="267">
        <f t="shared" si="0"/>
        <v>0</v>
      </c>
      <c r="AZ33" s="268"/>
      <c r="BA33" s="268"/>
      <c r="BB33" s="268"/>
      <c r="BC33" s="268"/>
      <c r="BD33" s="268"/>
      <c r="BE33" s="268"/>
      <c r="BF33" s="268"/>
      <c r="BG33" s="268"/>
      <c r="BH33" s="269"/>
      <c r="BI33" s="43"/>
      <c r="BJ33" s="300"/>
      <c r="BK33" s="282"/>
      <c r="BL33" s="282"/>
      <c r="BM33" s="281"/>
      <c r="BN33" s="281"/>
      <c r="BO33" s="281"/>
      <c r="BP33" s="281"/>
      <c r="BQ33" s="281"/>
      <c r="BR33" s="281"/>
      <c r="BS33" s="281"/>
      <c r="BT33" s="281"/>
      <c r="BU33" s="281"/>
      <c r="BV33" s="281"/>
      <c r="BW33" s="282"/>
      <c r="BX33" s="282"/>
      <c r="BY33" s="282"/>
      <c r="BZ33" s="281"/>
      <c r="CA33" s="281"/>
      <c r="CB33" s="281"/>
      <c r="CC33" s="281"/>
      <c r="CD33" s="281"/>
      <c r="CE33" s="281"/>
      <c r="CF33" s="281"/>
      <c r="CG33" s="281"/>
      <c r="CH33" s="281"/>
      <c r="CI33" s="281"/>
      <c r="CJ33" s="280" t="str">
        <f t="shared" si="3"/>
        <v/>
      </c>
      <c r="CK33" s="280"/>
      <c r="CL33" s="280"/>
      <c r="CM33" s="257">
        <f t="shared" si="1"/>
        <v>0</v>
      </c>
      <c r="CN33" s="257"/>
      <c r="CO33" s="257"/>
      <c r="CP33" s="257"/>
      <c r="CQ33" s="257"/>
      <c r="CR33" s="257"/>
      <c r="CS33" s="257"/>
      <c r="CT33" s="257"/>
      <c r="CU33" s="257"/>
      <c r="CV33" s="257"/>
      <c r="CW33" s="256"/>
      <c r="CX33" s="256"/>
      <c r="CY33" s="256"/>
      <c r="CZ33" s="264"/>
      <c r="DA33" s="265"/>
      <c r="DB33" s="265"/>
      <c r="DC33" s="265"/>
      <c r="DD33" s="265"/>
      <c r="DE33" s="265"/>
      <c r="DF33" s="265"/>
      <c r="DG33" s="265"/>
      <c r="DH33" s="265"/>
      <c r="DI33" s="266"/>
    </row>
    <row r="34" spans="2:113" ht="10.5" customHeight="1" thickBot="1" x14ac:dyDescent="0.2">
      <c r="B34" s="27"/>
      <c r="C34" s="28">
        <v>3</v>
      </c>
      <c r="D34" s="28">
        <v>3</v>
      </c>
      <c r="E34" s="353">
        <v>3</v>
      </c>
      <c r="F34" s="354"/>
      <c r="G34" s="309" t="s">
        <v>31</v>
      </c>
      <c r="H34" s="308"/>
      <c r="I34" s="300"/>
      <c r="J34" s="282"/>
      <c r="K34" s="282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2"/>
      <c r="W34" s="282"/>
      <c r="X34" s="282"/>
      <c r="Y34" s="281"/>
      <c r="Z34" s="281"/>
      <c r="AA34" s="281"/>
      <c r="AB34" s="281"/>
      <c r="AC34" s="281"/>
      <c r="AD34" s="281"/>
      <c r="AE34" s="281"/>
      <c r="AF34" s="281"/>
      <c r="AG34" s="281"/>
      <c r="AH34" s="281"/>
      <c r="AI34" s="282"/>
      <c r="AJ34" s="282"/>
      <c r="AK34" s="282"/>
      <c r="AL34" s="281"/>
      <c r="AM34" s="281"/>
      <c r="AN34" s="281"/>
      <c r="AO34" s="281"/>
      <c r="AP34" s="281"/>
      <c r="AQ34" s="281"/>
      <c r="AR34" s="281"/>
      <c r="AS34" s="281"/>
      <c r="AT34" s="281"/>
      <c r="AU34" s="281"/>
      <c r="AV34" s="280" t="str">
        <f t="shared" si="2"/>
        <v/>
      </c>
      <c r="AW34" s="280"/>
      <c r="AX34" s="280"/>
      <c r="AY34" s="267">
        <f t="shared" si="0"/>
        <v>0</v>
      </c>
      <c r="AZ34" s="268"/>
      <c r="BA34" s="268"/>
      <c r="BB34" s="268"/>
      <c r="BC34" s="268"/>
      <c r="BD34" s="268"/>
      <c r="BE34" s="268"/>
      <c r="BF34" s="268"/>
      <c r="BG34" s="268"/>
      <c r="BH34" s="269"/>
      <c r="BI34" s="43"/>
      <c r="BJ34" s="300"/>
      <c r="BK34" s="282"/>
      <c r="BL34" s="282"/>
      <c r="BM34" s="281"/>
      <c r="BN34" s="281"/>
      <c r="BO34" s="281"/>
      <c r="BP34" s="281"/>
      <c r="BQ34" s="281"/>
      <c r="BR34" s="281"/>
      <c r="BS34" s="281"/>
      <c r="BT34" s="281"/>
      <c r="BU34" s="281"/>
      <c r="BV34" s="281"/>
      <c r="BW34" s="282"/>
      <c r="BX34" s="282"/>
      <c r="BY34" s="282"/>
      <c r="BZ34" s="281"/>
      <c r="CA34" s="281"/>
      <c r="CB34" s="281"/>
      <c r="CC34" s="281"/>
      <c r="CD34" s="281"/>
      <c r="CE34" s="281"/>
      <c r="CF34" s="281"/>
      <c r="CG34" s="281"/>
      <c r="CH34" s="281"/>
      <c r="CI34" s="281"/>
      <c r="CJ34" s="280" t="str">
        <f t="shared" si="3"/>
        <v/>
      </c>
      <c r="CK34" s="280"/>
      <c r="CL34" s="280"/>
      <c r="CM34" s="257">
        <f t="shared" si="1"/>
        <v>0</v>
      </c>
      <c r="CN34" s="257"/>
      <c r="CO34" s="257"/>
      <c r="CP34" s="257"/>
      <c r="CQ34" s="257"/>
      <c r="CR34" s="257"/>
      <c r="CS34" s="257"/>
      <c r="CT34" s="257"/>
      <c r="CU34" s="257"/>
      <c r="CV34" s="257"/>
      <c r="CW34" s="256"/>
      <c r="CX34" s="256"/>
      <c r="CY34" s="256"/>
      <c r="CZ34" s="264"/>
      <c r="DA34" s="265"/>
      <c r="DB34" s="265"/>
      <c r="DC34" s="265"/>
      <c r="DD34" s="265"/>
      <c r="DE34" s="265"/>
      <c r="DF34" s="265"/>
      <c r="DG34" s="265"/>
      <c r="DH34" s="265"/>
      <c r="DI34" s="266"/>
    </row>
    <row r="35" spans="2:113" ht="10.5" customHeight="1" x14ac:dyDescent="0.15">
      <c r="B35" s="302" t="s">
        <v>25</v>
      </c>
      <c r="C35" s="303"/>
      <c r="D35" s="303"/>
      <c r="E35" s="341"/>
      <c r="F35" s="342"/>
      <c r="G35" s="307" t="s">
        <v>21</v>
      </c>
      <c r="H35" s="308"/>
      <c r="I35" s="300"/>
      <c r="J35" s="282"/>
      <c r="K35" s="282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2"/>
      <c r="W35" s="282"/>
      <c r="X35" s="282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2"/>
      <c r="AJ35" s="282"/>
      <c r="AK35" s="282"/>
      <c r="AL35" s="281"/>
      <c r="AM35" s="281"/>
      <c r="AN35" s="281"/>
      <c r="AO35" s="281"/>
      <c r="AP35" s="281"/>
      <c r="AQ35" s="281"/>
      <c r="AR35" s="281"/>
      <c r="AS35" s="281"/>
      <c r="AT35" s="281"/>
      <c r="AU35" s="281"/>
      <c r="AV35" s="280" t="str">
        <f t="shared" si="2"/>
        <v/>
      </c>
      <c r="AW35" s="280"/>
      <c r="AX35" s="280"/>
      <c r="AY35" s="267">
        <f t="shared" si="0"/>
        <v>0</v>
      </c>
      <c r="AZ35" s="268"/>
      <c r="BA35" s="268"/>
      <c r="BB35" s="268"/>
      <c r="BC35" s="268"/>
      <c r="BD35" s="268"/>
      <c r="BE35" s="268"/>
      <c r="BF35" s="268"/>
      <c r="BG35" s="268"/>
      <c r="BH35" s="269"/>
      <c r="BI35" s="43"/>
      <c r="BJ35" s="300"/>
      <c r="BK35" s="282"/>
      <c r="BL35" s="282"/>
      <c r="BM35" s="281"/>
      <c r="BN35" s="281"/>
      <c r="BO35" s="281"/>
      <c r="BP35" s="281"/>
      <c r="BQ35" s="281"/>
      <c r="BR35" s="281"/>
      <c r="BS35" s="281"/>
      <c r="BT35" s="281"/>
      <c r="BU35" s="281"/>
      <c r="BV35" s="281"/>
      <c r="BW35" s="282"/>
      <c r="BX35" s="282"/>
      <c r="BY35" s="282"/>
      <c r="BZ35" s="281"/>
      <c r="CA35" s="281"/>
      <c r="CB35" s="281"/>
      <c r="CC35" s="281"/>
      <c r="CD35" s="281"/>
      <c r="CE35" s="281"/>
      <c r="CF35" s="281"/>
      <c r="CG35" s="281"/>
      <c r="CH35" s="281"/>
      <c r="CI35" s="281"/>
      <c r="CJ35" s="280" t="str">
        <f t="shared" si="3"/>
        <v/>
      </c>
      <c r="CK35" s="280"/>
      <c r="CL35" s="280"/>
      <c r="CM35" s="257">
        <f t="shared" si="1"/>
        <v>0</v>
      </c>
      <c r="CN35" s="257"/>
      <c r="CO35" s="257"/>
      <c r="CP35" s="257"/>
      <c r="CQ35" s="257"/>
      <c r="CR35" s="257"/>
      <c r="CS35" s="257"/>
      <c r="CT35" s="257"/>
      <c r="CU35" s="257"/>
      <c r="CV35" s="257"/>
      <c r="CW35" s="256"/>
      <c r="CX35" s="256"/>
      <c r="CY35" s="256"/>
      <c r="CZ35" s="264"/>
      <c r="DA35" s="265"/>
      <c r="DB35" s="265"/>
      <c r="DC35" s="265"/>
      <c r="DD35" s="265"/>
      <c r="DE35" s="265"/>
      <c r="DF35" s="265"/>
      <c r="DG35" s="265"/>
      <c r="DH35" s="265"/>
      <c r="DI35" s="266"/>
    </row>
    <row r="36" spans="2:113" ht="10.5" customHeight="1" x14ac:dyDescent="0.15">
      <c r="B36" s="302" t="s">
        <v>25</v>
      </c>
      <c r="C36" s="303"/>
      <c r="D36" s="303"/>
      <c r="E36" s="305"/>
      <c r="F36" s="306"/>
      <c r="G36" s="307" t="s">
        <v>21</v>
      </c>
      <c r="H36" s="308"/>
      <c r="I36" s="300"/>
      <c r="J36" s="282"/>
      <c r="K36" s="282"/>
      <c r="L36" s="281"/>
      <c r="M36" s="281"/>
      <c r="N36" s="281"/>
      <c r="O36" s="281"/>
      <c r="P36" s="281"/>
      <c r="Q36" s="281"/>
      <c r="R36" s="281"/>
      <c r="S36" s="281"/>
      <c r="T36" s="281"/>
      <c r="U36" s="281"/>
      <c r="V36" s="282"/>
      <c r="W36" s="282"/>
      <c r="X36" s="282"/>
      <c r="Y36" s="281"/>
      <c r="Z36" s="281"/>
      <c r="AA36" s="281"/>
      <c r="AB36" s="281"/>
      <c r="AC36" s="281"/>
      <c r="AD36" s="281"/>
      <c r="AE36" s="281"/>
      <c r="AF36" s="281"/>
      <c r="AG36" s="281"/>
      <c r="AH36" s="281"/>
      <c r="AI36" s="282"/>
      <c r="AJ36" s="282"/>
      <c r="AK36" s="282"/>
      <c r="AL36" s="281"/>
      <c r="AM36" s="281"/>
      <c r="AN36" s="281"/>
      <c r="AO36" s="281"/>
      <c r="AP36" s="281"/>
      <c r="AQ36" s="281"/>
      <c r="AR36" s="281"/>
      <c r="AS36" s="281"/>
      <c r="AT36" s="281"/>
      <c r="AU36" s="281"/>
      <c r="AV36" s="280" t="str">
        <f t="shared" si="2"/>
        <v/>
      </c>
      <c r="AW36" s="280"/>
      <c r="AX36" s="280"/>
      <c r="AY36" s="267">
        <f t="shared" si="0"/>
        <v>0</v>
      </c>
      <c r="AZ36" s="268"/>
      <c r="BA36" s="268"/>
      <c r="BB36" s="268"/>
      <c r="BC36" s="268"/>
      <c r="BD36" s="268"/>
      <c r="BE36" s="268"/>
      <c r="BF36" s="268"/>
      <c r="BG36" s="268"/>
      <c r="BH36" s="269"/>
      <c r="BI36" s="43"/>
      <c r="BJ36" s="300"/>
      <c r="BK36" s="282"/>
      <c r="BL36" s="282"/>
      <c r="BM36" s="281"/>
      <c r="BN36" s="281"/>
      <c r="BO36" s="281"/>
      <c r="BP36" s="281"/>
      <c r="BQ36" s="281"/>
      <c r="BR36" s="281"/>
      <c r="BS36" s="281"/>
      <c r="BT36" s="281"/>
      <c r="BU36" s="281"/>
      <c r="BV36" s="281"/>
      <c r="BW36" s="282"/>
      <c r="BX36" s="282"/>
      <c r="BY36" s="282"/>
      <c r="BZ36" s="281"/>
      <c r="CA36" s="281"/>
      <c r="CB36" s="281"/>
      <c r="CC36" s="281"/>
      <c r="CD36" s="281"/>
      <c r="CE36" s="281"/>
      <c r="CF36" s="281"/>
      <c r="CG36" s="281"/>
      <c r="CH36" s="281"/>
      <c r="CI36" s="281"/>
      <c r="CJ36" s="280" t="str">
        <f t="shared" si="3"/>
        <v/>
      </c>
      <c r="CK36" s="280"/>
      <c r="CL36" s="280"/>
      <c r="CM36" s="257">
        <f t="shared" si="1"/>
        <v>0</v>
      </c>
      <c r="CN36" s="257"/>
      <c r="CO36" s="257"/>
      <c r="CP36" s="257"/>
      <c r="CQ36" s="257"/>
      <c r="CR36" s="257"/>
      <c r="CS36" s="257"/>
      <c r="CT36" s="257"/>
      <c r="CU36" s="257"/>
      <c r="CV36" s="257"/>
      <c r="CW36" s="256"/>
      <c r="CX36" s="256"/>
      <c r="CY36" s="256"/>
      <c r="CZ36" s="264"/>
      <c r="DA36" s="265"/>
      <c r="DB36" s="265"/>
      <c r="DC36" s="265"/>
      <c r="DD36" s="265"/>
      <c r="DE36" s="265"/>
      <c r="DF36" s="265"/>
      <c r="DG36" s="265"/>
      <c r="DH36" s="265"/>
      <c r="DI36" s="266"/>
    </row>
    <row r="37" spans="2:113" ht="10.5" customHeight="1" thickBot="1" x14ac:dyDescent="0.2">
      <c r="B37" s="302" t="s">
        <v>25</v>
      </c>
      <c r="C37" s="303"/>
      <c r="D37" s="303"/>
      <c r="E37" s="351"/>
      <c r="F37" s="352"/>
      <c r="G37" s="307" t="s">
        <v>21</v>
      </c>
      <c r="H37" s="308"/>
      <c r="I37" s="300"/>
      <c r="J37" s="282"/>
      <c r="K37" s="282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2"/>
      <c r="W37" s="282"/>
      <c r="X37" s="282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2"/>
      <c r="AJ37" s="282"/>
      <c r="AK37" s="282"/>
      <c r="AL37" s="281"/>
      <c r="AM37" s="281"/>
      <c r="AN37" s="281"/>
      <c r="AO37" s="281"/>
      <c r="AP37" s="281"/>
      <c r="AQ37" s="281"/>
      <c r="AR37" s="281"/>
      <c r="AS37" s="281"/>
      <c r="AT37" s="281"/>
      <c r="AU37" s="281"/>
      <c r="AV37" s="280" t="str">
        <f t="shared" si="2"/>
        <v/>
      </c>
      <c r="AW37" s="280"/>
      <c r="AX37" s="280"/>
      <c r="AY37" s="267">
        <f t="shared" si="0"/>
        <v>0</v>
      </c>
      <c r="AZ37" s="268"/>
      <c r="BA37" s="268"/>
      <c r="BB37" s="268"/>
      <c r="BC37" s="268"/>
      <c r="BD37" s="268"/>
      <c r="BE37" s="268"/>
      <c r="BF37" s="268"/>
      <c r="BG37" s="268"/>
      <c r="BH37" s="269"/>
      <c r="BI37" s="43"/>
      <c r="BJ37" s="300"/>
      <c r="BK37" s="282"/>
      <c r="BL37" s="282"/>
      <c r="BM37" s="281"/>
      <c r="BN37" s="281"/>
      <c r="BO37" s="281"/>
      <c r="BP37" s="281"/>
      <c r="BQ37" s="281"/>
      <c r="BR37" s="281"/>
      <c r="BS37" s="281"/>
      <c r="BT37" s="281"/>
      <c r="BU37" s="281"/>
      <c r="BV37" s="281"/>
      <c r="BW37" s="282"/>
      <c r="BX37" s="282"/>
      <c r="BY37" s="282"/>
      <c r="BZ37" s="281"/>
      <c r="CA37" s="281"/>
      <c r="CB37" s="281"/>
      <c r="CC37" s="281"/>
      <c r="CD37" s="281"/>
      <c r="CE37" s="281"/>
      <c r="CF37" s="281"/>
      <c r="CG37" s="281"/>
      <c r="CH37" s="281"/>
      <c r="CI37" s="281"/>
      <c r="CJ37" s="280" t="str">
        <f t="shared" si="3"/>
        <v/>
      </c>
      <c r="CK37" s="280"/>
      <c r="CL37" s="280"/>
      <c r="CM37" s="257">
        <f>BM37+BZ37</f>
        <v>0</v>
      </c>
      <c r="CN37" s="257"/>
      <c r="CO37" s="257"/>
      <c r="CP37" s="257"/>
      <c r="CQ37" s="257"/>
      <c r="CR37" s="257"/>
      <c r="CS37" s="257"/>
      <c r="CT37" s="257"/>
      <c r="CU37" s="257"/>
      <c r="CV37" s="257"/>
      <c r="CW37" s="256"/>
      <c r="CX37" s="256"/>
      <c r="CY37" s="256"/>
      <c r="CZ37" s="264"/>
      <c r="DA37" s="265"/>
      <c r="DB37" s="265"/>
      <c r="DC37" s="265"/>
      <c r="DD37" s="265"/>
      <c r="DE37" s="265"/>
      <c r="DF37" s="265"/>
      <c r="DG37" s="265"/>
      <c r="DH37" s="265"/>
      <c r="DI37" s="266"/>
    </row>
    <row r="38" spans="2:113" ht="10.5" customHeight="1" x14ac:dyDescent="0.15">
      <c r="B38" s="345" t="s">
        <v>24</v>
      </c>
      <c r="C38" s="346"/>
      <c r="D38" s="346"/>
      <c r="E38" s="346"/>
      <c r="F38" s="346"/>
      <c r="G38" s="346"/>
      <c r="H38" s="347"/>
      <c r="I38" s="293"/>
      <c r="J38" s="294"/>
      <c r="K38" s="294"/>
      <c r="L38" s="297">
        <f>SUM(L23:U37)</f>
        <v>0</v>
      </c>
      <c r="M38" s="298"/>
      <c r="N38" s="298"/>
      <c r="O38" s="298"/>
      <c r="P38" s="298"/>
      <c r="Q38" s="298"/>
      <c r="R38" s="298"/>
      <c r="S38" s="298"/>
      <c r="T38" s="298"/>
      <c r="U38" s="298"/>
      <c r="V38" s="294"/>
      <c r="W38" s="294"/>
      <c r="X38" s="294"/>
      <c r="Y38" s="297">
        <f>SUM(Y23:AH37)</f>
        <v>0</v>
      </c>
      <c r="Z38" s="298"/>
      <c r="AA38" s="298"/>
      <c r="AB38" s="298"/>
      <c r="AC38" s="298"/>
      <c r="AD38" s="298"/>
      <c r="AE38" s="298"/>
      <c r="AF38" s="298"/>
      <c r="AG38" s="298"/>
      <c r="AH38" s="298"/>
      <c r="AI38" s="294"/>
      <c r="AJ38" s="294"/>
      <c r="AK38" s="294"/>
      <c r="AL38" s="297">
        <f>SUM(AL23:AU37)</f>
        <v>0</v>
      </c>
      <c r="AM38" s="298"/>
      <c r="AN38" s="298"/>
      <c r="AO38" s="298"/>
      <c r="AP38" s="298"/>
      <c r="AQ38" s="298"/>
      <c r="AR38" s="298"/>
      <c r="AS38" s="298"/>
      <c r="AT38" s="298"/>
      <c r="AU38" s="298"/>
      <c r="AV38" s="272" t="str">
        <f>IF(ISERROR(ROUNDDOWN(AVERAGE(AV23:AX34),0)),"",ROUNDDOWN(AVERAGE(AV23:AX34),0))</f>
        <v/>
      </c>
      <c r="AW38" s="273"/>
      <c r="AX38" s="12"/>
      <c r="AY38" s="267">
        <f>SUM(AY23:BH37)</f>
        <v>0</v>
      </c>
      <c r="AZ38" s="268"/>
      <c r="BA38" s="268"/>
      <c r="BB38" s="268"/>
      <c r="BC38" s="268"/>
      <c r="BD38" s="268"/>
      <c r="BE38" s="268"/>
      <c r="BF38" s="268"/>
      <c r="BG38" s="268"/>
      <c r="BH38" s="269"/>
      <c r="BI38" s="74"/>
      <c r="BJ38" s="293"/>
      <c r="BK38" s="294"/>
      <c r="BL38" s="294"/>
      <c r="BM38" s="297">
        <f>SUM(BM23:BV37)</f>
        <v>0</v>
      </c>
      <c r="BN38" s="298"/>
      <c r="BO38" s="298"/>
      <c r="BP38" s="298"/>
      <c r="BQ38" s="298"/>
      <c r="BR38" s="298"/>
      <c r="BS38" s="298"/>
      <c r="BT38" s="298"/>
      <c r="BU38" s="298"/>
      <c r="BV38" s="298"/>
      <c r="BW38" s="294"/>
      <c r="BX38" s="294"/>
      <c r="BY38" s="294"/>
      <c r="BZ38" s="297">
        <f>SUM(BZ23:CI37)</f>
        <v>0</v>
      </c>
      <c r="CA38" s="298"/>
      <c r="CB38" s="298"/>
      <c r="CC38" s="298"/>
      <c r="CD38" s="298"/>
      <c r="CE38" s="298"/>
      <c r="CF38" s="298"/>
      <c r="CG38" s="298"/>
      <c r="CH38" s="298"/>
      <c r="CI38" s="298"/>
      <c r="CJ38" s="272" t="str">
        <f>IF(ISERROR(ROUNDDOWN(AVERAGE(CJ23:CJ34),0)),"",ROUNDDOWN(AVERAGE(CJ23:CJ34),0))</f>
        <v/>
      </c>
      <c r="CK38" s="273"/>
      <c r="CL38" s="12"/>
      <c r="CM38" s="267">
        <f>SUM(CM23:CV37)</f>
        <v>0</v>
      </c>
      <c r="CN38" s="268"/>
      <c r="CO38" s="268"/>
      <c r="CP38" s="268"/>
      <c r="CQ38" s="268"/>
      <c r="CR38" s="268"/>
      <c r="CS38" s="268"/>
      <c r="CT38" s="268"/>
      <c r="CU38" s="268"/>
      <c r="CV38" s="269"/>
      <c r="CW38" s="276" t="str">
        <f>IF(ISERROR(ROUNDDOWN(AVERAGE(CW23:CW34),0)),"",ROUNDDOWN(AVERAGE(CW23:CW34),0))</f>
        <v/>
      </c>
      <c r="CX38" s="277"/>
      <c r="CY38" s="278"/>
      <c r="CZ38" s="370">
        <f>SUM(CZ23:DI37)</f>
        <v>0</v>
      </c>
      <c r="DA38" s="371"/>
      <c r="DB38" s="371"/>
      <c r="DC38" s="371"/>
      <c r="DD38" s="371"/>
      <c r="DE38" s="371"/>
      <c r="DF38" s="371"/>
      <c r="DG38" s="371"/>
      <c r="DH38" s="371"/>
      <c r="DI38" s="372"/>
    </row>
    <row r="39" spans="2:113" ht="10.5" customHeight="1" thickBot="1" x14ac:dyDescent="0.2">
      <c r="B39" s="348"/>
      <c r="C39" s="349"/>
      <c r="D39" s="349"/>
      <c r="E39" s="349"/>
      <c r="F39" s="349"/>
      <c r="G39" s="349"/>
      <c r="H39" s="350"/>
      <c r="I39" s="295"/>
      <c r="J39" s="296"/>
      <c r="K39" s="296"/>
      <c r="L39" s="299"/>
      <c r="M39" s="299"/>
      <c r="N39" s="299"/>
      <c r="O39" s="299"/>
      <c r="P39" s="299"/>
      <c r="Q39" s="299"/>
      <c r="R39" s="299"/>
      <c r="S39" s="299"/>
      <c r="T39" s="299"/>
      <c r="U39" s="299"/>
      <c r="V39" s="296"/>
      <c r="W39" s="296"/>
      <c r="X39" s="296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6"/>
      <c r="AJ39" s="296"/>
      <c r="AK39" s="296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274"/>
      <c r="AW39" s="275"/>
      <c r="AX39" s="15" t="s">
        <v>19</v>
      </c>
      <c r="AY39" s="270">
        <f>ROUNDDOWN(AY38/1000,0)</f>
        <v>0</v>
      </c>
      <c r="AZ39" s="271"/>
      <c r="BA39" s="271"/>
      <c r="BB39" s="271"/>
      <c r="BC39" s="271"/>
      <c r="BD39" s="271"/>
      <c r="BE39" s="271"/>
      <c r="BF39" s="271"/>
      <c r="BG39" s="16" t="s">
        <v>22</v>
      </c>
      <c r="BH39" s="17"/>
      <c r="BI39" s="74"/>
      <c r="BJ39" s="295"/>
      <c r="BK39" s="296"/>
      <c r="BL39" s="296"/>
      <c r="BM39" s="299"/>
      <c r="BN39" s="299"/>
      <c r="BO39" s="299"/>
      <c r="BP39" s="299"/>
      <c r="BQ39" s="299"/>
      <c r="BR39" s="299"/>
      <c r="BS39" s="299"/>
      <c r="BT39" s="299"/>
      <c r="BU39" s="299"/>
      <c r="BV39" s="299"/>
      <c r="BW39" s="296"/>
      <c r="BX39" s="296"/>
      <c r="BY39" s="296"/>
      <c r="BZ39" s="299"/>
      <c r="CA39" s="299"/>
      <c r="CB39" s="299"/>
      <c r="CC39" s="299"/>
      <c r="CD39" s="299"/>
      <c r="CE39" s="299"/>
      <c r="CF39" s="299"/>
      <c r="CG39" s="299"/>
      <c r="CH39" s="299"/>
      <c r="CI39" s="299"/>
      <c r="CJ39" s="274"/>
      <c r="CK39" s="275"/>
      <c r="CL39" s="15" t="s">
        <v>19</v>
      </c>
      <c r="CM39" s="270">
        <f>ROUNDDOWN(CM38/1000,0)</f>
        <v>0</v>
      </c>
      <c r="CN39" s="271"/>
      <c r="CO39" s="271"/>
      <c r="CP39" s="271"/>
      <c r="CQ39" s="271"/>
      <c r="CR39" s="271"/>
      <c r="CS39" s="271"/>
      <c r="CT39" s="271"/>
      <c r="CU39" s="16" t="s">
        <v>22</v>
      </c>
      <c r="CV39" s="17"/>
      <c r="CW39" s="173"/>
      <c r="CX39" s="174"/>
      <c r="CY39" s="279"/>
      <c r="CZ39" s="167">
        <f>ROUNDDOWN(CZ38/1000,0)</f>
        <v>0</v>
      </c>
      <c r="DA39" s="168"/>
      <c r="DB39" s="168"/>
      <c r="DC39" s="168"/>
      <c r="DD39" s="168"/>
      <c r="DE39" s="168"/>
      <c r="DF39" s="168"/>
      <c r="DG39" s="168"/>
      <c r="DH39" s="168"/>
      <c r="DI39" s="169"/>
    </row>
    <row r="40" spans="2:113" ht="8.25" customHeight="1" thickBot="1" x14ac:dyDescent="0.2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</row>
    <row r="41" spans="2:113" ht="10.5" customHeight="1" x14ac:dyDescent="0.15">
      <c r="B41" s="197">
        <v>8</v>
      </c>
      <c r="C41" s="198"/>
      <c r="D41" s="198"/>
      <c r="E41" s="198"/>
      <c r="F41" s="198"/>
      <c r="G41" s="198"/>
      <c r="H41" s="199"/>
      <c r="I41" s="206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207"/>
      <c r="AC41" s="208"/>
      <c r="AD41" s="318" t="s">
        <v>36</v>
      </c>
      <c r="AE41" s="319"/>
      <c r="AF41" s="319"/>
      <c r="AG41" s="319"/>
      <c r="AH41" s="319"/>
      <c r="AI41" s="319"/>
      <c r="AJ41" s="319"/>
      <c r="AK41" s="320"/>
      <c r="AL41" s="336" t="s">
        <v>33</v>
      </c>
      <c r="AM41" s="337"/>
      <c r="AN41" s="337"/>
      <c r="AO41" s="337"/>
      <c r="AP41" s="337"/>
      <c r="AQ41" s="337"/>
      <c r="AR41" s="337"/>
      <c r="AS41" s="337"/>
      <c r="AT41" s="337"/>
      <c r="AU41" s="338"/>
      <c r="AV41" s="188"/>
      <c r="AW41" s="379"/>
      <c r="AX41" s="18"/>
      <c r="AY41" s="260">
        <v>0</v>
      </c>
      <c r="AZ41" s="261"/>
      <c r="BA41" s="261"/>
      <c r="BB41" s="261"/>
      <c r="BC41" s="261"/>
      <c r="BD41" s="261"/>
      <c r="BE41" s="261"/>
      <c r="BF41" s="261"/>
      <c r="BG41" s="19" t="s">
        <v>22</v>
      </c>
      <c r="BH41" s="20"/>
      <c r="BI41" s="74"/>
      <c r="BJ41" s="102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4"/>
      <c r="BV41" s="103"/>
      <c r="BW41" s="105"/>
      <c r="BX41" s="103"/>
      <c r="BY41" s="106"/>
      <c r="BZ41" s="324"/>
      <c r="CA41" s="325"/>
      <c r="CB41" s="376" t="s">
        <v>34</v>
      </c>
      <c r="CC41" s="377"/>
      <c r="CD41" s="377"/>
      <c r="CE41" s="325"/>
      <c r="CF41" s="325"/>
      <c r="CG41" s="376" t="s">
        <v>45</v>
      </c>
      <c r="CH41" s="377"/>
      <c r="CI41" s="429"/>
      <c r="CJ41" s="188"/>
      <c r="CK41" s="189"/>
      <c r="CL41" s="18"/>
      <c r="CM41" s="260">
        <v>0</v>
      </c>
      <c r="CN41" s="261"/>
      <c r="CO41" s="261"/>
      <c r="CP41" s="261"/>
      <c r="CQ41" s="261"/>
      <c r="CR41" s="261"/>
      <c r="CS41" s="261"/>
      <c r="CT41" s="261"/>
      <c r="CU41" s="19" t="s">
        <v>22</v>
      </c>
      <c r="CV41" s="20"/>
      <c r="CW41" s="170"/>
      <c r="CX41" s="171"/>
      <c r="CY41" s="172"/>
      <c r="CZ41" s="182">
        <v>0</v>
      </c>
      <c r="DA41" s="183"/>
      <c r="DB41" s="183"/>
      <c r="DC41" s="183"/>
      <c r="DD41" s="183"/>
      <c r="DE41" s="183"/>
      <c r="DF41" s="183"/>
      <c r="DG41" s="183"/>
      <c r="DH41" s="183"/>
      <c r="DI41" s="184"/>
    </row>
    <row r="42" spans="2:113" ht="10.5" customHeight="1" thickBot="1" x14ac:dyDescent="0.2">
      <c r="B42" s="200"/>
      <c r="C42" s="201"/>
      <c r="D42" s="201"/>
      <c r="E42" s="201"/>
      <c r="F42" s="201"/>
      <c r="G42" s="201"/>
      <c r="H42" s="202"/>
      <c r="I42" s="209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1"/>
      <c r="AD42" s="321"/>
      <c r="AE42" s="322"/>
      <c r="AF42" s="322"/>
      <c r="AG42" s="322"/>
      <c r="AH42" s="322"/>
      <c r="AI42" s="322"/>
      <c r="AJ42" s="322"/>
      <c r="AK42" s="323"/>
      <c r="AL42" s="339"/>
      <c r="AM42" s="337"/>
      <c r="AN42" s="337"/>
      <c r="AO42" s="337"/>
      <c r="AP42" s="337"/>
      <c r="AQ42" s="337"/>
      <c r="AR42" s="337"/>
      <c r="AS42" s="337"/>
      <c r="AT42" s="337"/>
      <c r="AU42" s="338"/>
      <c r="AV42" s="380"/>
      <c r="AW42" s="381"/>
      <c r="AX42" s="21" t="s">
        <v>19</v>
      </c>
      <c r="AY42" s="262"/>
      <c r="AZ42" s="263"/>
      <c r="BA42" s="263"/>
      <c r="BB42" s="263"/>
      <c r="BC42" s="263"/>
      <c r="BD42" s="263"/>
      <c r="BE42" s="263"/>
      <c r="BF42" s="263"/>
      <c r="BG42" s="258"/>
      <c r="BH42" s="259"/>
      <c r="BI42" s="74"/>
      <c r="BJ42" s="107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9"/>
      <c r="BZ42" s="326"/>
      <c r="CA42" s="327"/>
      <c r="CB42" s="378"/>
      <c r="CC42" s="378"/>
      <c r="CD42" s="378"/>
      <c r="CE42" s="327"/>
      <c r="CF42" s="327"/>
      <c r="CG42" s="378"/>
      <c r="CH42" s="378"/>
      <c r="CI42" s="430"/>
      <c r="CJ42" s="190"/>
      <c r="CK42" s="191"/>
      <c r="CL42" s="21" t="s">
        <v>19</v>
      </c>
      <c r="CM42" s="262"/>
      <c r="CN42" s="263"/>
      <c r="CO42" s="263"/>
      <c r="CP42" s="263"/>
      <c r="CQ42" s="263"/>
      <c r="CR42" s="263"/>
      <c r="CS42" s="263"/>
      <c r="CT42" s="263"/>
      <c r="CU42" s="258"/>
      <c r="CV42" s="259"/>
      <c r="CW42" s="173"/>
      <c r="CX42" s="174"/>
      <c r="CY42" s="175"/>
      <c r="CZ42" s="185"/>
      <c r="DA42" s="186"/>
      <c r="DB42" s="186"/>
      <c r="DC42" s="186"/>
      <c r="DD42" s="186"/>
      <c r="DE42" s="186"/>
      <c r="DF42" s="186"/>
      <c r="DG42" s="186"/>
      <c r="DH42" s="186"/>
      <c r="DI42" s="187"/>
    </row>
    <row r="43" spans="2:113" ht="10.5" customHeight="1" x14ac:dyDescent="0.15">
      <c r="B43" s="200"/>
      <c r="C43" s="201"/>
      <c r="D43" s="201"/>
      <c r="E43" s="201"/>
      <c r="F43" s="201"/>
      <c r="G43" s="201"/>
      <c r="H43" s="202"/>
      <c r="I43" s="209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1"/>
      <c r="AD43" s="324"/>
      <c r="AE43" s="325"/>
      <c r="AF43" s="328" t="s">
        <v>34</v>
      </c>
      <c r="AG43" s="328"/>
      <c r="AH43" s="325"/>
      <c r="AI43" s="325"/>
      <c r="AJ43" s="328" t="s">
        <v>45</v>
      </c>
      <c r="AK43" s="384"/>
      <c r="AL43" s="339" t="s">
        <v>32</v>
      </c>
      <c r="AM43" s="337"/>
      <c r="AN43" s="337"/>
      <c r="AO43" s="337"/>
      <c r="AP43" s="337"/>
      <c r="AQ43" s="337"/>
      <c r="AR43" s="337"/>
      <c r="AS43" s="337"/>
      <c r="AT43" s="337"/>
      <c r="AU43" s="337"/>
      <c r="AV43" s="310"/>
      <c r="AW43" s="311"/>
      <c r="AX43" s="312"/>
      <c r="AY43" s="260">
        <v>0</v>
      </c>
      <c r="AZ43" s="261"/>
      <c r="BA43" s="261"/>
      <c r="BB43" s="261"/>
      <c r="BC43" s="261"/>
      <c r="BD43" s="261"/>
      <c r="BE43" s="261"/>
      <c r="BF43" s="261"/>
      <c r="BG43" s="22" t="s">
        <v>22</v>
      </c>
      <c r="BH43" s="23"/>
      <c r="BI43" s="74"/>
      <c r="BJ43" s="107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9"/>
      <c r="BZ43" s="287"/>
      <c r="CA43" s="288"/>
      <c r="CB43" s="288"/>
      <c r="CC43" s="288"/>
      <c r="CD43" s="288"/>
      <c r="CE43" s="288"/>
      <c r="CF43" s="288"/>
      <c r="CG43" s="288"/>
      <c r="CH43" s="288"/>
      <c r="CI43" s="289"/>
      <c r="CJ43" s="283"/>
      <c r="CK43" s="284"/>
      <c r="CL43" s="18"/>
      <c r="CM43" s="260">
        <v>0</v>
      </c>
      <c r="CN43" s="261"/>
      <c r="CO43" s="261"/>
      <c r="CP43" s="261"/>
      <c r="CQ43" s="261"/>
      <c r="CR43" s="261"/>
      <c r="CS43" s="261"/>
      <c r="CT43" s="261"/>
      <c r="CU43" s="22" t="s">
        <v>22</v>
      </c>
      <c r="CV43" s="23"/>
      <c r="CW43" s="176"/>
      <c r="CX43" s="177"/>
      <c r="CY43" s="178"/>
      <c r="CZ43" s="182">
        <v>0</v>
      </c>
      <c r="DA43" s="183"/>
      <c r="DB43" s="183"/>
      <c r="DC43" s="183"/>
      <c r="DD43" s="183"/>
      <c r="DE43" s="183"/>
      <c r="DF43" s="183"/>
      <c r="DG43" s="183"/>
      <c r="DH43" s="183"/>
      <c r="DI43" s="184"/>
    </row>
    <row r="44" spans="2:113" ht="10.5" customHeight="1" thickBot="1" x14ac:dyDescent="0.2">
      <c r="B44" s="203"/>
      <c r="C44" s="204"/>
      <c r="D44" s="204"/>
      <c r="E44" s="204"/>
      <c r="F44" s="204"/>
      <c r="G44" s="204"/>
      <c r="H44" s="205"/>
      <c r="I44" s="212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4"/>
      <c r="AD44" s="326"/>
      <c r="AE44" s="327"/>
      <c r="AF44" s="329"/>
      <c r="AG44" s="329"/>
      <c r="AH44" s="327"/>
      <c r="AI44" s="327"/>
      <c r="AJ44" s="329"/>
      <c r="AK44" s="385"/>
      <c r="AL44" s="339"/>
      <c r="AM44" s="337"/>
      <c r="AN44" s="337"/>
      <c r="AO44" s="337"/>
      <c r="AP44" s="337"/>
      <c r="AQ44" s="337"/>
      <c r="AR44" s="337"/>
      <c r="AS44" s="337"/>
      <c r="AT44" s="337"/>
      <c r="AU44" s="337"/>
      <c r="AV44" s="313"/>
      <c r="AW44" s="314"/>
      <c r="AX44" s="315"/>
      <c r="AY44" s="316"/>
      <c r="AZ44" s="317"/>
      <c r="BA44" s="317"/>
      <c r="BB44" s="317"/>
      <c r="BC44" s="317"/>
      <c r="BD44" s="317"/>
      <c r="BE44" s="317"/>
      <c r="BF44" s="317"/>
      <c r="BG44" s="258"/>
      <c r="BH44" s="259"/>
      <c r="BI44" s="74"/>
      <c r="BJ44" s="41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110"/>
      <c r="BZ44" s="290"/>
      <c r="CA44" s="291"/>
      <c r="CB44" s="291"/>
      <c r="CC44" s="291"/>
      <c r="CD44" s="291"/>
      <c r="CE44" s="291"/>
      <c r="CF44" s="291"/>
      <c r="CG44" s="291"/>
      <c r="CH44" s="291"/>
      <c r="CI44" s="292"/>
      <c r="CJ44" s="285"/>
      <c r="CK44" s="286"/>
      <c r="CL44" s="24"/>
      <c r="CM44" s="316"/>
      <c r="CN44" s="317"/>
      <c r="CO44" s="317"/>
      <c r="CP44" s="317"/>
      <c r="CQ44" s="317"/>
      <c r="CR44" s="317"/>
      <c r="CS44" s="317"/>
      <c r="CT44" s="317"/>
      <c r="CU44" s="258"/>
      <c r="CV44" s="259"/>
      <c r="CW44" s="179"/>
      <c r="CX44" s="180"/>
      <c r="CY44" s="181"/>
      <c r="CZ44" s="185"/>
      <c r="DA44" s="186"/>
      <c r="DB44" s="186"/>
      <c r="DC44" s="186"/>
      <c r="DD44" s="186"/>
      <c r="DE44" s="186"/>
      <c r="DF44" s="186"/>
      <c r="DG44" s="186"/>
      <c r="DH44" s="186"/>
      <c r="DI44" s="187"/>
    </row>
    <row r="45" spans="2:113" ht="8.25" customHeight="1" x14ac:dyDescent="0.15">
      <c r="B45" s="44"/>
      <c r="C45" s="44"/>
      <c r="D45" s="44"/>
      <c r="E45" s="44"/>
      <c r="F45" s="44"/>
      <c r="G45" s="44"/>
      <c r="H45" s="44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43"/>
      <c r="AH45" s="43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44"/>
      <c r="BJ45" s="14"/>
      <c r="BK45" s="14"/>
      <c r="BL45" s="14"/>
      <c r="BM45" s="14"/>
      <c r="BN45" s="14"/>
      <c r="BO45" s="112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</row>
    <row r="46" spans="2:113" ht="10.15" customHeight="1" x14ac:dyDescent="0.15">
      <c r="B46" s="413" t="s">
        <v>70</v>
      </c>
      <c r="C46" s="319"/>
      <c r="D46" s="320"/>
      <c r="E46" s="397" t="s">
        <v>103</v>
      </c>
      <c r="F46" s="398"/>
      <c r="G46" s="398"/>
      <c r="H46" s="398"/>
      <c r="I46" s="398"/>
      <c r="J46" s="398"/>
      <c r="K46" s="398"/>
      <c r="L46" s="398"/>
      <c r="M46" s="398"/>
      <c r="N46" s="398"/>
      <c r="O46" s="398"/>
      <c r="P46" s="398"/>
      <c r="Q46" s="398"/>
      <c r="R46" s="398"/>
      <c r="S46" s="399"/>
      <c r="T46" s="403" t="s">
        <v>71</v>
      </c>
      <c r="U46" s="404"/>
      <c r="V46" s="404"/>
      <c r="W46" s="404"/>
      <c r="X46" s="405"/>
      <c r="Y46" s="409" t="s">
        <v>72</v>
      </c>
      <c r="Z46" s="410"/>
      <c r="AA46" s="410"/>
      <c r="AB46" s="411"/>
      <c r="AC46" s="403" t="s">
        <v>35</v>
      </c>
      <c r="AD46" s="404"/>
      <c r="AE46" s="404"/>
      <c r="AF46" s="404"/>
      <c r="AG46" s="405"/>
      <c r="AH46" s="111"/>
      <c r="AI46" s="413" t="s">
        <v>70</v>
      </c>
      <c r="AJ46" s="319"/>
      <c r="AK46" s="320"/>
      <c r="AL46" s="397" t="s">
        <v>103</v>
      </c>
      <c r="AM46" s="398"/>
      <c r="AN46" s="398"/>
      <c r="AO46" s="398"/>
      <c r="AP46" s="398"/>
      <c r="AQ46" s="398"/>
      <c r="AR46" s="398"/>
      <c r="AS46" s="398"/>
      <c r="AT46" s="398"/>
      <c r="AU46" s="398"/>
      <c r="AV46" s="398"/>
      <c r="AW46" s="398"/>
      <c r="AX46" s="398"/>
      <c r="AY46" s="398"/>
      <c r="AZ46" s="399"/>
      <c r="BA46" s="403" t="s">
        <v>71</v>
      </c>
      <c r="BB46" s="404"/>
      <c r="BC46" s="404"/>
      <c r="BD46" s="404"/>
      <c r="BE46" s="405"/>
      <c r="BF46" s="409" t="s">
        <v>72</v>
      </c>
      <c r="BG46" s="410"/>
      <c r="BH46" s="410"/>
      <c r="BI46" s="411"/>
      <c r="BJ46" s="403" t="s">
        <v>35</v>
      </c>
      <c r="BK46" s="404"/>
      <c r="BL46" s="404"/>
      <c r="BM46" s="404"/>
      <c r="BN46" s="405"/>
      <c r="BO46" s="55"/>
      <c r="BP46" s="413" t="s">
        <v>70</v>
      </c>
      <c r="BQ46" s="319"/>
      <c r="BR46" s="320"/>
      <c r="BS46" s="397" t="s">
        <v>103</v>
      </c>
      <c r="BT46" s="398"/>
      <c r="BU46" s="398"/>
      <c r="BV46" s="398"/>
      <c r="BW46" s="398"/>
      <c r="BX46" s="398"/>
      <c r="BY46" s="398"/>
      <c r="BZ46" s="398"/>
      <c r="CA46" s="398"/>
      <c r="CB46" s="398"/>
      <c r="CC46" s="398"/>
      <c r="CD46" s="398"/>
      <c r="CE46" s="398"/>
      <c r="CF46" s="398"/>
      <c r="CG46" s="399"/>
      <c r="CH46" s="403" t="s">
        <v>71</v>
      </c>
      <c r="CI46" s="404"/>
      <c r="CJ46" s="404"/>
      <c r="CK46" s="404"/>
      <c r="CL46" s="405"/>
      <c r="CM46" s="409" t="s">
        <v>72</v>
      </c>
      <c r="CN46" s="410"/>
      <c r="CO46" s="410"/>
      <c r="CP46" s="411"/>
      <c r="CQ46" s="403" t="s">
        <v>35</v>
      </c>
      <c r="CR46" s="404"/>
      <c r="CS46" s="404"/>
      <c r="CT46" s="404"/>
      <c r="CU46" s="405"/>
      <c r="CV46" s="55"/>
      <c r="CW46" s="439" t="s">
        <v>58</v>
      </c>
      <c r="CX46" s="439"/>
      <c r="CY46" s="439"/>
      <c r="CZ46" s="439"/>
      <c r="DA46" s="439"/>
      <c r="DB46" s="439"/>
      <c r="DC46" s="439"/>
      <c r="DD46" s="439"/>
      <c r="DE46" s="439"/>
      <c r="DF46" s="439"/>
      <c r="DG46" s="113"/>
      <c r="DH46" s="113"/>
      <c r="DI46" s="113"/>
    </row>
    <row r="47" spans="2:113" ht="10.15" customHeight="1" thickBot="1" x14ac:dyDescent="0.2">
      <c r="B47" s="321"/>
      <c r="C47" s="322"/>
      <c r="D47" s="323"/>
      <c r="E47" s="400"/>
      <c r="F47" s="401"/>
      <c r="G47" s="401"/>
      <c r="H47" s="401"/>
      <c r="I47" s="401"/>
      <c r="J47" s="401"/>
      <c r="K47" s="401"/>
      <c r="L47" s="401"/>
      <c r="M47" s="401"/>
      <c r="N47" s="401"/>
      <c r="O47" s="401"/>
      <c r="P47" s="401"/>
      <c r="Q47" s="401"/>
      <c r="R47" s="401"/>
      <c r="S47" s="402"/>
      <c r="T47" s="406"/>
      <c r="U47" s="407"/>
      <c r="V47" s="407"/>
      <c r="W47" s="407"/>
      <c r="X47" s="408"/>
      <c r="Y47" s="412" t="s">
        <v>60</v>
      </c>
      <c r="Z47" s="412"/>
      <c r="AA47" s="412" t="s">
        <v>61</v>
      </c>
      <c r="AB47" s="412"/>
      <c r="AC47" s="406"/>
      <c r="AD47" s="407"/>
      <c r="AE47" s="407"/>
      <c r="AF47" s="407"/>
      <c r="AG47" s="408"/>
      <c r="AH47" s="111"/>
      <c r="AI47" s="321"/>
      <c r="AJ47" s="322"/>
      <c r="AK47" s="323"/>
      <c r="AL47" s="400"/>
      <c r="AM47" s="401"/>
      <c r="AN47" s="401"/>
      <c r="AO47" s="401"/>
      <c r="AP47" s="401"/>
      <c r="AQ47" s="401"/>
      <c r="AR47" s="401"/>
      <c r="AS47" s="401"/>
      <c r="AT47" s="401"/>
      <c r="AU47" s="401"/>
      <c r="AV47" s="401"/>
      <c r="AW47" s="401"/>
      <c r="AX47" s="401"/>
      <c r="AY47" s="401"/>
      <c r="AZ47" s="402"/>
      <c r="BA47" s="406"/>
      <c r="BB47" s="407"/>
      <c r="BC47" s="407"/>
      <c r="BD47" s="407"/>
      <c r="BE47" s="408"/>
      <c r="BF47" s="412" t="s">
        <v>60</v>
      </c>
      <c r="BG47" s="412"/>
      <c r="BH47" s="412" t="s">
        <v>61</v>
      </c>
      <c r="BI47" s="412"/>
      <c r="BJ47" s="406"/>
      <c r="BK47" s="407"/>
      <c r="BL47" s="407"/>
      <c r="BM47" s="407"/>
      <c r="BN47" s="408"/>
      <c r="BO47" s="55"/>
      <c r="BP47" s="321"/>
      <c r="BQ47" s="322"/>
      <c r="BR47" s="323"/>
      <c r="BS47" s="400"/>
      <c r="BT47" s="401"/>
      <c r="BU47" s="401"/>
      <c r="BV47" s="401"/>
      <c r="BW47" s="401"/>
      <c r="BX47" s="401"/>
      <c r="BY47" s="401"/>
      <c r="BZ47" s="401"/>
      <c r="CA47" s="401"/>
      <c r="CB47" s="401"/>
      <c r="CC47" s="401"/>
      <c r="CD47" s="401"/>
      <c r="CE47" s="401"/>
      <c r="CF47" s="401"/>
      <c r="CG47" s="402"/>
      <c r="CH47" s="406"/>
      <c r="CI47" s="407"/>
      <c r="CJ47" s="407"/>
      <c r="CK47" s="407"/>
      <c r="CL47" s="408"/>
      <c r="CM47" s="412" t="s">
        <v>60</v>
      </c>
      <c r="CN47" s="412"/>
      <c r="CO47" s="412" t="s">
        <v>61</v>
      </c>
      <c r="CP47" s="412"/>
      <c r="CQ47" s="406"/>
      <c r="CR47" s="407"/>
      <c r="CS47" s="407"/>
      <c r="CT47" s="407"/>
      <c r="CU47" s="408"/>
      <c r="CV47" s="55"/>
      <c r="CW47" s="431"/>
      <c r="CX47" s="432"/>
      <c r="CY47" s="432"/>
      <c r="CZ47" s="432"/>
      <c r="DA47" s="432"/>
      <c r="DB47" s="432"/>
      <c r="DC47" s="432"/>
      <c r="DD47" s="432"/>
      <c r="DE47" s="432"/>
      <c r="DF47" s="432"/>
      <c r="DG47" s="432"/>
      <c r="DH47" s="435" t="s">
        <v>20</v>
      </c>
      <c r="DI47" s="436"/>
    </row>
    <row r="48" spans="2:113" ht="12.75" customHeight="1" thickBot="1" x14ac:dyDescent="0.2">
      <c r="B48" s="386" t="s">
        <v>53</v>
      </c>
      <c r="C48" s="387"/>
      <c r="D48" s="388"/>
      <c r="E48" s="389"/>
      <c r="F48" s="390"/>
      <c r="G48" s="390"/>
      <c r="H48" s="390"/>
      <c r="I48" s="390"/>
      <c r="J48" s="390"/>
      <c r="K48" s="390"/>
      <c r="L48" s="390"/>
      <c r="M48" s="390"/>
      <c r="N48" s="390"/>
      <c r="O48" s="390"/>
      <c r="P48" s="390"/>
      <c r="Q48" s="390"/>
      <c r="R48" s="390"/>
      <c r="S48" s="391"/>
      <c r="T48" s="414" t="s">
        <v>20</v>
      </c>
      <c r="U48" s="415"/>
      <c r="V48" s="415"/>
      <c r="W48" s="415"/>
      <c r="X48" s="416"/>
      <c r="Y48" s="382"/>
      <c r="Z48" s="383"/>
      <c r="AA48" s="382"/>
      <c r="AB48" s="383"/>
      <c r="AC48" s="194"/>
      <c r="AD48" s="195"/>
      <c r="AE48" s="196"/>
      <c r="AF48" s="192" t="s">
        <v>46</v>
      </c>
      <c r="AG48" s="193"/>
      <c r="AH48" s="111"/>
      <c r="AI48" s="386" t="s">
        <v>53</v>
      </c>
      <c r="AJ48" s="387"/>
      <c r="AK48" s="388"/>
      <c r="AL48" s="389"/>
      <c r="AM48" s="390"/>
      <c r="AN48" s="390"/>
      <c r="AO48" s="390"/>
      <c r="AP48" s="390"/>
      <c r="AQ48" s="390"/>
      <c r="AR48" s="390"/>
      <c r="AS48" s="390"/>
      <c r="AT48" s="390"/>
      <c r="AU48" s="390"/>
      <c r="AV48" s="390"/>
      <c r="AW48" s="390"/>
      <c r="AX48" s="390"/>
      <c r="AY48" s="390"/>
      <c r="AZ48" s="391"/>
      <c r="BA48" s="414" t="s">
        <v>20</v>
      </c>
      <c r="BB48" s="415"/>
      <c r="BC48" s="415"/>
      <c r="BD48" s="415"/>
      <c r="BE48" s="416"/>
      <c r="BF48" s="382"/>
      <c r="BG48" s="383"/>
      <c r="BH48" s="382"/>
      <c r="BI48" s="383"/>
      <c r="BJ48" s="194"/>
      <c r="BK48" s="195"/>
      <c r="BL48" s="196"/>
      <c r="BM48" s="395" t="s">
        <v>46</v>
      </c>
      <c r="BN48" s="396"/>
      <c r="BO48" s="55"/>
      <c r="BP48" s="386" t="s">
        <v>53</v>
      </c>
      <c r="BQ48" s="387"/>
      <c r="BR48" s="388"/>
      <c r="BS48" s="389"/>
      <c r="BT48" s="390"/>
      <c r="BU48" s="390"/>
      <c r="BV48" s="390"/>
      <c r="BW48" s="390"/>
      <c r="BX48" s="390"/>
      <c r="BY48" s="390"/>
      <c r="BZ48" s="390"/>
      <c r="CA48" s="390"/>
      <c r="CB48" s="390"/>
      <c r="CC48" s="390"/>
      <c r="CD48" s="390"/>
      <c r="CE48" s="390"/>
      <c r="CF48" s="390"/>
      <c r="CG48" s="391"/>
      <c r="CH48" s="414" t="s">
        <v>20</v>
      </c>
      <c r="CI48" s="415"/>
      <c r="CJ48" s="415"/>
      <c r="CK48" s="415"/>
      <c r="CL48" s="416"/>
      <c r="CM48" s="382"/>
      <c r="CN48" s="383"/>
      <c r="CO48" s="382"/>
      <c r="CP48" s="383"/>
      <c r="CQ48" s="194"/>
      <c r="CR48" s="195"/>
      <c r="CS48" s="196"/>
      <c r="CT48" s="192" t="s">
        <v>46</v>
      </c>
      <c r="CU48" s="193"/>
      <c r="CV48" s="55"/>
      <c r="CW48" s="433"/>
      <c r="CX48" s="434"/>
      <c r="CY48" s="434"/>
      <c r="CZ48" s="434"/>
      <c r="DA48" s="434"/>
      <c r="DB48" s="434"/>
      <c r="DC48" s="434"/>
      <c r="DD48" s="434"/>
      <c r="DE48" s="434"/>
      <c r="DF48" s="434"/>
      <c r="DG48" s="434"/>
      <c r="DH48" s="437"/>
      <c r="DI48" s="438"/>
    </row>
    <row r="49" spans="2:113" ht="12.75" customHeight="1" thickBot="1" x14ac:dyDescent="0.2">
      <c r="B49" s="386" t="s">
        <v>53</v>
      </c>
      <c r="C49" s="387"/>
      <c r="D49" s="388"/>
      <c r="E49" s="389"/>
      <c r="F49" s="390"/>
      <c r="G49" s="390"/>
      <c r="H49" s="390"/>
      <c r="I49" s="390"/>
      <c r="J49" s="390"/>
      <c r="K49" s="390"/>
      <c r="L49" s="390"/>
      <c r="M49" s="390"/>
      <c r="N49" s="390"/>
      <c r="O49" s="390"/>
      <c r="P49" s="390"/>
      <c r="Q49" s="390"/>
      <c r="R49" s="390"/>
      <c r="S49" s="391"/>
      <c r="T49" s="392"/>
      <c r="U49" s="393"/>
      <c r="V49" s="393"/>
      <c r="W49" s="393"/>
      <c r="X49" s="394"/>
      <c r="Y49" s="382"/>
      <c r="Z49" s="383"/>
      <c r="AA49" s="382"/>
      <c r="AB49" s="383"/>
      <c r="AC49" s="194"/>
      <c r="AD49" s="195"/>
      <c r="AE49" s="196"/>
      <c r="AF49" s="192" t="s">
        <v>46</v>
      </c>
      <c r="AG49" s="193"/>
      <c r="AH49" s="111"/>
      <c r="AI49" s="386" t="s">
        <v>53</v>
      </c>
      <c r="AJ49" s="387"/>
      <c r="AK49" s="388"/>
      <c r="AL49" s="389"/>
      <c r="AM49" s="390"/>
      <c r="AN49" s="390"/>
      <c r="AO49" s="390"/>
      <c r="AP49" s="390"/>
      <c r="AQ49" s="390"/>
      <c r="AR49" s="390"/>
      <c r="AS49" s="390"/>
      <c r="AT49" s="390"/>
      <c r="AU49" s="390"/>
      <c r="AV49" s="390"/>
      <c r="AW49" s="390"/>
      <c r="AX49" s="390"/>
      <c r="AY49" s="390"/>
      <c r="AZ49" s="391"/>
      <c r="BA49" s="392"/>
      <c r="BB49" s="393"/>
      <c r="BC49" s="393"/>
      <c r="BD49" s="393"/>
      <c r="BE49" s="394"/>
      <c r="BF49" s="382"/>
      <c r="BG49" s="383"/>
      <c r="BH49" s="382"/>
      <c r="BI49" s="383"/>
      <c r="BJ49" s="194"/>
      <c r="BK49" s="195"/>
      <c r="BL49" s="196"/>
      <c r="BM49" s="395" t="s">
        <v>46</v>
      </c>
      <c r="BN49" s="396"/>
      <c r="BO49" s="55"/>
      <c r="BP49" s="386" t="s">
        <v>53</v>
      </c>
      <c r="BQ49" s="387"/>
      <c r="BR49" s="388"/>
      <c r="BS49" s="389"/>
      <c r="BT49" s="390"/>
      <c r="BU49" s="390"/>
      <c r="BV49" s="390"/>
      <c r="BW49" s="390"/>
      <c r="BX49" s="390"/>
      <c r="BY49" s="390"/>
      <c r="BZ49" s="390"/>
      <c r="CA49" s="390"/>
      <c r="CB49" s="390"/>
      <c r="CC49" s="390"/>
      <c r="CD49" s="390"/>
      <c r="CE49" s="390"/>
      <c r="CF49" s="390"/>
      <c r="CG49" s="391"/>
      <c r="CH49" s="392"/>
      <c r="CI49" s="393"/>
      <c r="CJ49" s="393"/>
      <c r="CK49" s="393"/>
      <c r="CL49" s="394"/>
      <c r="CM49" s="382"/>
      <c r="CN49" s="383"/>
      <c r="CO49" s="382"/>
      <c r="CP49" s="383"/>
      <c r="CQ49" s="194"/>
      <c r="CR49" s="195"/>
      <c r="CS49" s="196"/>
      <c r="CT49" s="192" t="s">
        <v>46</v>
      </c>
      <c r="CU49" s="193"/>
      <c r="CV49" s="55"/>
      <c r="CW49" s="440" t="s">
        <v>104</v>
      </c>
      <c r="CX49" s="440"/>
      <c r="CY49" s="440"/>
      <c r="CZ49" s="440"/>
      <c r="DA49" s="440"/>
      <c r="DB49" s="440"/>
      <c r="DC49" s="440"/>
      <c r="DD49" s="440"/>
      <c r="DE49" s="113"/>
      <c r="DF49" s="113"/>
      <c r="DG49" s="113"/>
      <c r="DH49" s="113"/>
      <c r="DI49" s="113"/>
    </row>
    <row r="50" spans="2:113" ht="12.75" customHeight="1" thickBot="1" x14ac:dyDescent="0.2">
      <c r="B50" s="386" t="s">
        <v>53</v>
      </c>
      <c r="C50" s="387"/>
      <c r="D50" s="388"/>
      <c r="E50" s="389"/>
      <c r="F50" s="390"/>
      <c r="G50" s="390"/>
      <c r="H50" s="390"/>
      <c r="I50" s="390"/>
      <c r="J50" s="390"/>
      <c r="K50" s="390"/>
      <c r="L50" s="390"/>
      <c r="M50" s="390"/>
      <c r="N50" s="390"/>
      <c r="O50" s="390"/>
      <c r="P50" s="390"/>
      <c r="Q50" s="390"/>
      <c r="R50" s="390"/>
      <c r="S50" s="391"/>
      <c r="T50" s="392"/>
      <c r="U50" s="393"/>
      <c r="V50" s="393"/>
      <c r="W50" s="393"/>
      <c r="X50" s="394"/>
      <c r="Y50" s="382"/>
      <c r="Z50" s="383"/>
      <c r="AA50" s="382"/>
      <c r="AB50" s="383"/>
      <c r="AC50" s="194"/>
      <c r="AD50" s="195"/>
      <c r="AE50" s="196"/>
      <c r="AF50" s="192" t="s">
        <v>73</v>
      </c>
      <c r="AG50" s="193"/>
      <c r="AH50" s="111"/>
      <c r="AI50" s="386" t="s">
        <v>53</v>
      </c>
      <c r="AJ50" s="387"/>
      <c r="AK50" s="388"/>
      <c r="AL50" s="389"/>
      <c r="AM50" s="390"/>
      <c r="AN50" s="390"/>
      <c r="AO50" s="390"/>
      <c r="AP50" s="390"/>
      <c r="AQ50" s="390"/>
      <c r="AR50" s="390"/>
      <c r="AS50" s="390"/>
      <c r="AT50" s="390"/>
      <c r="AU50" s="390"/>
      <c r="AV50" s="390"/>
      <c r="AW50" s="390"/>
      <c r="AX50" s="390"/>
      <c r="AY50" s="390"/>
      <c r="AZ50" s="391"/>
      <c r="BA50" s="392"/>
      <c r="BB50" s="393"/>
      <c r="BC50" s="393"/>
      <c r="BD50" s="393"/>
      <c r="BE50" s="394"/>
      <c r="BF50" s="382"/>
      <c r="BG50" s="383"/>
      <c r="BH50" s="382"/>
      <c r="BI50" s="383"/>
      <c r="BJ50" s="194"/>
      <c r="BK50" s="195"/>
      <c r="BL50" s="196"/>
      <c r="BM50" s="395" t="s">
        <v>73</v>
      </c>
      <c r="BN50" s="396"/>
      <c r="BO50" s="55"/>
      <c r="BP50" s="386" t="s">
        <v>53</v>
      </c>
      <c r="BQ50" s="387"/>
      <c r="BR50" s="388"/>
      <c r="BS50" s="389"/>
      <c r="BT50" s="390"/>
      <c r="BU50" s="390"/>
      <c r="BV50" s="390"/>
      <c r="BW50" s="390"/>
      <c r="BX50" s="390"/>
      <c r="BY50" s="390"/>
      <c r="BZ50" s="390"/>
      <c r="CA50" s="390"/>
      <c r="CB50" s="390"/>
      <c r="CC50" s="390"/>
      <c r="CD50" s="390"/>
      <c r="CE50" s="390"/>
      <c r="CF50" s="390"/>
      <c r="CG50" s="391"/>
      <c r="CH50" s="392"/>
      <c r="CI50" s="393"/>
      <c r="CJ50" s="393"/>
      <c r="CK50" s="393"/>
      <c r="CL50" s="394"/>
      <c r="CM50" s="382"/>
      <c r="CN50" s="383"/>
      <c r="CO50" s="382"/>
      <c r="CP50" s="383"/>
      <c r="CQ50" s="194"/>
      <c r="CR50" s="195"/>
      <c r="CS50" s="196"/>
      <c r="CT50" s="192" t="s">
        <v>73</v>
      </c>
      <c r="CU50" s="193"/>
      <c r="CV50" s="55"/>
      <c r="CW50" s="161"/>
      <c r="CX50" s="162"/>
      <c r="CY50" s="162"/>
      <c r="CZ50" s="162"/>
      <c r="DA50" s="162"/>
      <c r="DB50" s="162"/>
      <c r="DC50" s="162"/>
      <c r="DD50" s="162"/>
      <c r="DE50" s="162"/>
      <c r="DF50" s="162"/>
      <c r="DG50" s="162"/>
      <c r="DH50" s="162"/>
      <c r="DI50" s="163"/>
    </row>
    <row r="51" spans="2:113" ht="12.75" customHeight="1" thickBot="1" x14ac:dyDescent="0.2">
      <c r="B51" s="386" t="s">
        <v>53</v>
      </c>
      <c r="C51" s="387"/>
      <c r="D51" s="388"/>
      <c r="E51" s="389"/>
      <c r="F51" s="390"/>
      <c r="G51" s="390"/>
      <c r="H51" s="390"/>
      <c r="I51" s="390"/>
      <c r="J51" s="390"/>
      <c r="K51" s="390"/>
      <c r="L51" s="390"/>
      <c r="M51" s="390"/>
      <c r="N51" s="390"/>
      <c r="O51" s="390"/>
      <c r="P51" s="390"/>
      <c r="Q51" s="390"/>
      <c r="R51" s="390"/>
      <c r="S51" s="391"/>
      <c r="T51" s="392"/>
      <c r="U51" s="393"/>
      <c r="V51" s="393"/>
      <c r="W51" s="393"/>
      <c r="X51" s="394"/>
      <c r="Y51" s="382"/>
      <c r="Z51" s="383"/>
      <c r="AA51" s="382"/>
      <c r="AB51" s="383"/>
      <c r="AC51" s="194"/>
      <c r="AD51" s="195"/>
      <c r="AE51" s="196"/>
      <c r="AF51" s="192" t="s">
        <v>46</v>
      </c>
      <c r="AG51" s="193"/>
      <c r="AH51" s="111"/>
      <c r="AI51" s="386" t="s">
        <v>53</v>
      </c>
      <c r="AJ51" s="387"/>
      <c r="AK51" s="388"/>
      <c r="AL51" s="389"/>
      <c r="AM51" s="390"/>
      <c r="AN51" s="390"/>
      <c r="AO51" s="390"/>
      <c r="AP51" s="390"/>
      <c r="AQ51" s="390"/>
      <c r="AR51" s="390"/>
      <c r="AS51" s="390"/>
      <c r="AT51" s="390"/>
      <c r="AU51" s="390"/>
      <c r="AV51" s="390"/>
      <c r="AW51" s="390"/>
      <c r="AX51" s="390"/>
      <c r="AY51" s="390"/>
      <c r="AZ51" s="391"/>
      <c r="BA51" s="392"/>
      <c r="BB51" s="393"/>
      <c r="BC51" s="393"/>
      <c r="BD51" s="393"/>
      <c r="BE51" s="394"/>
      <c r="BF51" s="382"/>
      <c r="BG51" s="383"/>
      <c r="BH51" s="382"/>
      <c r="BI51" s="383"/>
      <c r="BJ51" s="194"/>
      <c r="BK51" s="195"/>
      <c r="BL51" s="196"/>
      <c r="BM51" s="395" t="s">
        <v>46</v>
      </c>
      <c r="BN51" s="396"/>
      <c r="BO51" s="55"/>
      <c r="BP51" s="386" t="s">
        <v>53</v>
      </c>
      <c r="BQ51" s="387"/>
      <c r="BR51" s="388"/>
      <c r="BS51" s="389"/>
      <c r="BT51" s="390"/>
      <c r="BU51" s="390"/>
      <c r="BV51" s="390"/>
      <c r="BW51" s="390"/>
      <c r="BX51" s="390"/>
      <c r="BY51" s="390"/>
      <c r="BZ51" s="390"/>
      <c r="CA51" s="390"/>
      <c r="CB51" s="390"/>
      <c r="CC51" s="390"/>
      <c r="CD51" s="390"/>
      <c r="CE51" s="390"/>
      <c r="CF51" s="390"/>
      <c r="CG51" s="391"/>
      <c r="CH51" s="392"/>
      <c r="CI51" s="393"/>
      <c r="CJ51" s="393"/>
      <c r="CK51" s="393"/>
      <c r="CL51" s="394"/>
      <c r="CM51" s="382"/>
      <c r="CN51" s="383"/>
      <c r="CO51" s="382"/>
      <c r="CP51" s="383"/>
      <c r="CQ51" s="194"/>
      <c r="CR51" s="195"/>
      <c r="CS51" s="196"/>
      <c r="CT51" s="192" t="s">
        <v>46</v>
      </c>
      <c r="CU51" s="193"/>
      <c r="CV51" s="55"/>
      <c r="CW51" s="164"/>
      <c r="CX51" s="165"/>
      <c r="CY51" s="165"/>
      <c r="CZ51" s="165"/>
      <c r="DA51" s="165"/>
      <c r="DB51" s="165"/>
      <c r="DC51" s="165"/>
      <c r="DD51" s="165"/>
      <c r="DE51" s="165"/>
      <c r="DF51" s="165"/>
      <c r="DG51" s="165"/>
      <c r="DH51" s="165"/>
      <c r="DI51" s="166"/>
    </row>
    <row r="52" spans="2:113" ht="8.25" customHeight="1" thickBot="1" x14ac:dyDescent="0.2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43"/>
      <c r="Z52" s="43"/>
      <c r="AA52" s="43"/>
      <c r="AB52" s="43"/>
      <c r="AC52" s="43"/>
      <c r="AD52" s="43"/>
      <c r="AE52" s="112"/>
      <c r="AF52" s="112"/>
      <c r="AG52" s="43"/>
      <c r="AH52" s="43"/>
      <c r="AI52" s="112"/>
      <c r="AJ52" s="112"/>
      <c r="AK52" s="112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112"/>
      <c r="BB52" s="112"/>
      <c r="BC52" s="112"/>
      <c r="BD52" s="112"/>
      <c r="BE52" s="112"/>
      <c r="BF52" s="43"/>
      <c r="BG52" s="43"/>
      <c r="BH52" s="43"/>
      <c r="BI52" s="43"/>
      <c r="BJ52" s="43"/>
      <c r="BK52" s="43"/>
      <c r="BL52" s="112"/>
      <c r="BM52" s="112"/>
      <c r="BN52" s="112"/>
      <c r="BO52" s="43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43"/>
      <c r="CN52" s="43"/>
      <c r="CO52" s="43"/>
      <c r="CP52" s="43"/>
      <c r="CQ52" s="43"/>
      <c r="CR52" s="43"/>
      <c r="CS52" s="112"/>
      <c r="CT52" s="112"/>
      <c r="CU52" s="112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</row>
    <row r="53" spans="2:113" ht="12" customHeight="1" thickBot="1" x14ac:dyDescent="0.2">
      <c r="B53" s="417"/>
      <c r="C53" s="418"/>
      <c r="D53" s="418"/>
      <c r="E53" s="418"/>
      <c r="F53" s="418"/>
      <c r="G53" s="418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  <c r="T53" s="418"/>
      <c r="U53" s="418"/>
      <c r="V53" s="418"/>
      <c r="W53" s="418"/>
      <c r="X53" s="418"/>
      <c r="Y53" s="418"/>
      <c r="Z53" s="418"/>
      <c r="AA53" s="418"/>
      <c r="AB53" s="418"/>
      <c r="AC53" s="418"/>
      <c r="AD53" s="418"/>
      <c r="AE53" s="418"/>
      <c r="AF53" s="418"/>
      <c r="AG53" s="418"/>
      <c r="AH53" s="418"/>
      <c r="AI53" s="418"/>
      <c r="AJ53" s="418"/>
      <c r="AK53" s="418"/>
      <c r="AL53" s="418"/>
      <c r="AM53" s="418"/>
      <c r="AN53" s="418"/>
      <c r="AO53" s="418"/>
      <c r="AP53" s="418"/>
      <c r="AQ53" s="418"/>
      <c r="AR53" s="418"/>
      <c r="AS53" s="418"/>
      <c r="AT53" s="418"/>
      <c r="AU53" s="418"/>
      <c r="AV53" s="418"/>
      <c r="AW53" s="418"/>
      <c r="AX53" s="418"/>
      <c r="AY53" s="418"/>
      <c r="AZ53" s="418"/>
      <c r="BA53" s="419"/>
      <c r="BB53" s="117"/>
      <c r="BC53" s="116" t="s">
        <v>40</v>
      </c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43"/>
      <c r="BU53" s="43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139">
        <v>7</v>
      </c>
      <c r="CJ53" s="115" t="s">
        <v>23</v>
      </c>
      <c r="CK53" s="32"/>
      <c r="CL53" s="32"/>
      <c r="CM53" s="32"/>
      <c r="CN53" s="121"/>
      <c r="CO53" s="441" t="s">
        <v>100</v>
      </c>
      <c r="CP53" s="442"/>
      <c r="CQ53" s="442"/>
      <c r="CR53" s="442"/>
      <c r="CS53" s="442"/>
      <c r="CT53" s="442"/>
      <c r="CU53" s="443"/>
      <c r="CV53" s="441" t="s">
        <v>101</v>
      </c>
      <c r="CW53" s="442"/>
      <c r="CX53" s="442"/>
      <c r="CY53" s="442"/>
      <c r="CZ53" s="442"/>
      <c r="DA53" s="442"/>
      <c r="DB53" s="443"/>
      <c r="DC53" s="441" t="s">
        <v>102</v>
      </c>
      <c r="DD53" s="442"/>
      <c r="DE53" s="442"/>
      <c r="DF53" s="442"/>
      <c r="DG53" s="442"/>
      <c r="DH53" s="442"/>
      <c r="DI53" s="443"/>
    </row>
    <row r="54" spans="2:113" ht="12" customHeight="1" thickBot="1" x14ac:dyDescent="0.2">
      <c r="B54" s="420"/>
      <c r="C54" s="421"/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421"/>
      <c r="O54" s="420" ph="1"/>
      <c r="P54" s="421" ph="1"/>
      <c r="Q54" s="421" ph="1"/>
      <c r="R54" s="421" ph="1"/>
      <c r="S54" s="421" ph="1"/>
      <c r="T54" s="421" ph="1"/>
      <c r="U54" s="421" ph="1"/>
      <c r="V54" s="421" ph="1"/>
      <c r="W54" s="421" ph="1"/>
      <c r="X54" s="421" ph="1"/>
      <c r="Y54" s="421" ph="1"/>
      <c r="Z54" s="421" ph="1"/>
      <c r="AA54" s="421" ph="1"/>
      <c r="AB54" s="420"/>
      <c r="AC54" s="421"/>
      <c r="AD54" s="421"/>
      <c r="AE54" s="421"/>
      <c r="AF54" s="421"/>
      <c r="AG54" s="421"/>
      <c r="AH54" s="421"/>
      <c r="AI54" s="421"/>
      <c r="AJ54" s="421"/>
      <c r="AK54" s="421"/>
      <c r="AL54" s="421"/>
      <c r="AM54" s="421"/>
      <c r="AN54" s="421"/>
      <c r="AO54" s="420"/>
      <c r="AP54" s="421"/>
      <c r="AQ54" s="421"/>
      <c r="AR54" s="421"/>
      <c r="AS54" s="421"/>
      <c r="AT54" s="421"/>
      <c r="AU54" s="421"/>
      <c r="AV54" s="421"/>
      <c r="AW54" s="421"/>
      <c r="AX54" s="421"/>
      <c r="AY54" s="421"/>
      <c r="AZ54" s="421"/>
      <c r="BA54" s="421"/>
      <c r="BB54" s="117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43"/>
      <c r="BT54" s="43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444"/>
      <c r="CP54" s="445"/>
      <c r="CQ54" s="445"/>
      <c r="CR54" s="445"/>
      <c r="CS54" s="445"/>
      <c r="CT54" s="445"/>
      <c r="CU54" s="446"/>
      <c r="CV54" s="444"/>
      <c r="CW54" s="445"/>
      <c r="CX54" s="445"/>
      <c r="CY54" s="445"/>
      <c r="CZ54" s="445"/>
      <c r="DA54" s="445"/>
      <c r="DB54" s="446"/>
      <c r="DC54" s="444"/>
      <c r="DD54" s="445"/>
      <c r="DE54" s="445"/>
      <c r="DF54" s="445"/>
      <c r="DG54" s="445"/>
      <c r="DH54" s="445"/>
      <c r="DI54" s="446"/>
    </row>
    <row r="55" spans="2:113" ht="12" customHeight="1" thickBot="1" x14ac:dyDescent="0.2">
      <c r="B55" s="422"/>
      <c r="C55" s="423"/>
      <c r="D55" s="423"/>
      <c r="E55" s="423"/>
      <c r="F55" s="423"/>
      <c r="G55" s="423"/>
      <c r="H55" s="423"/>
      <c r="I55" s="423"/>
      <c r="J55" s="423"/>
      <c r="K55" s="423"/>
      <c r="L55" s="423"/>
      <c r="M55" s="423"/>
      <c r="N55" s="423"/>
      <c r="O55" s="422"/>
      <c r="P55" s="423"/>
      <c r="Q55" s="423"/>
      <c r="R55" s="423"/>
      <c r="S55" s="423"/>
      <c r="T55" s="423"/>
      <c r="U55" s="423"/>
      <c r="V55" s="423"/>
      <c r="W55" s="423"/>
      <c r="X55" s="423"/>
      <c r="Y55" s="423"/>
      <c r="Z55" s="423"/>
      <c r="AA55" s="423"/>
      <c r="AB55" s="422"/>
      <c r="AC55" s="423"/>
      <c r="AD55" s="423"/>
      <c r="AE55" s="423"/>
      <c r="AF55" s="423"/>
      <c r="AG55" s="423"/>
      <c r="AH55" s="423"/>
      <c r="AI55" s="423"/>
      <c r="AJ55" s="423"/>
      <c r="AK55" s="423"/>
      <c r="AL55" s="423"/>
      <c r="AM55" s="423"/>
      <c r="AN55" s="423"/>
      <c r="AO55" s="422"/>
      <c r="AP55" s="423"/>
      <c r="AQ55" s="423"/>
      <c r="AR55" s="423"/>
      <c r="AS55" s="423"/>
      <c r="AT55" s="423"/>
      <c r="AU55" s="423"/>
      <c r="AV55" s="423"/>
      <c r="AW55" s="423"/>
      <c r="AX55" s="423"/>
      <c r="AY55" s="423"/>
      <c r="AZ55" s="423"/>
      <c r="BA55" s="423"/>
      <c r="BB55" s="117"/>
      <c r="BC55" s="140" t="s">
        <v>99</v>
      </c>
      <c r="BD55" s="134"/>
      <c r="BE55" s="134"/>
      <c r="BF55" s="135"/>
      <c r="BG55" s="135"/>
      <c r="BH55" s="134" t="s">
        <v>34</v>
      </c>
      <c r="BI55" s="134"/>
      <c r="BJ55" s="136" t="s">
        <v>53</v>
      </c>
      <c r="BK55" s="136"/>
      <c r="BL55" s="134" t="s">
        <v>21</v>
      </c>
      <c r="BM55" s="134"/>
      <c r="BN55" s="136" t="s">
        <v>53</v>
      </c>
      <c r="BO55" s="136"/>
      <c r="BP55" s="134" t="s">
        <v>43</v>
      </c>
      <c r="BQ55" s="134"/>
      <c r="BR55" s="32"/>
      <c r="BS55" s="118"/>
      <c r="BT55" s="25"/>
      <c r="BU55" s="26"/>
      <c r="BV55" s="26"/>
      <c r="BW55" s="26"/>
      <c r="BX55" s="114"/>
      <c r="BY55" s="119"/>
      <c r="BZ55" s="119"/>
      <c r="CA55" s="119"/>
      <c r="CB55" s="32"/>
      <c r="CC55" s="32"/>
      <c r="CD55" s="32"/>
      <c r="CE55" s="32"/>
      <c r="CF55" s="32"/>
      <c r="CG55" s="32"/>
      <c r="CH55" s="32"/>
      <c r="CI55" s="32"/>
      <c r="CJ55" s="32"/>
      <c r="CK55" s="120"/>
      <c r="CL55" s="424" t="s">
        <v>37</v>
      </c>
      <c r="CM55" s="425"/>
      <c r="CN55" s="426"/>
      <c r="CO55" s="427"/>
      <c r="CP55" s="428"/>
      <c r="CQ55" s="428"/>
      <c r="CR55" s="428"/>
      <c r="CS55" s="428"/>
      <c r="CT55" s="428"/>
      <c r="CU55" s="128" t="s">
        <v>20</v>
      </c>
      <c r="CV55" s="427"/>
      <c r="CW55" s="428"/>
      <c r="CX55" s="428"/>
      <c r="CY55" s="428"/>
      <c r="CZ55" s="428"/>
      <c r="DA55" s="428"/>
      <c r="DB55" s="128" t="s">
        <v>20</v>
      </c>
      <c r="DC55" s="427"/>
      <c r="DD55" s="428"/>
      <c r="DE55" s="428"/>
      <c r="DF55" s="428"/>
      <c r="DG55" s="428"/>
      <c r="DH55" s="428"/>
      <c r="DI55" s="128" t="s">
        <v>20</v>
      </c>
    </row>
    <row r="56" spans="2:113" ht="12" customHeight="1" thickBot="1" x14ac:dyDescent="0.2">
      <c r="B56" s="521"/>
      <c r="C56" s="522"/>
      <c r="D56" s="522"/>
      <c r="E56" s="522"/>
      <c r="F56" s="522"/>
      <c r="G56" s="522"/>
      <c r="H56" s="522"/>
      <c r="I56" s="522"/>
      <c r="J56" s="522"/>
      <c r="K56" s="522"/>
      <c r="L56" s="522"/>
      <c r="M56" s="522"/>
      <c r="N56" s="522"/>
      <c r="O56" s="521"/>
      <c r="P56" s="522"/>
      <c r="Q56" s="522"/>
      <c r="R56" s="522"/>
      <c r="S56" s="522"/>
      <c r="T56" s="522"/>
      <c r="U56" s="522"/>
      <c r="V56" s="522"/>
      <c r="W56" s="522"/>
      <c r="X56" s="522"/>
      <c r="Y56" s="522"/>
      <c r="Z56" s="522"/>
      <c r="AA56" s="522"/>
      <c r="AB56" s="521"/>
      <c r="AC56" s="522"/>
      <c r="AD56" s="522"/>
      <c r="AE56" s="522"/>
      <c r="AF56" s="522"/>
      <c r="AG56" s="522"/>
      <c r="AH56" s="522"/>
      <c r="AI56" s="522"/>
      <c r="AJ56" s="522"/>
      <c r="AK56" s="522"/>
      <c r="AL56" s="522"/>
      <c r="AM56" s="522"/>
      <c r="AN56" s="522"/>
      <c r="AO56" s="521"/>
      <c r="AP56" s="522"/>
      <c r="AQ56" s="522"/>
      <c r="AR56" s="522"/>
      <c r="AS56" s="522"/>
      <c r="AT56" s="522"/>
      <c r="AU56" s="522"/>
      <c r="AV56" s="522"/>
      <c r="AW56" s="522"/>
      <c r="AX56" s="522"/>
      <c r="AY56" s="522"/>
      <c r="AZ56" s="522"/>
      <c r="BA56" s="522"/>
      <c r="BB56" s="117"/>
      <c r="BC56" s="116"/>
      <c r="BD56" s="32"/>
      <c r="BE56" s="118" t="s">
        <v>41</v>
      </c>
      <c r="BF56" s="32"/>
      <c r="BG56" s="32"/>
      <c r="BH56" s="32"/>
      <c r="BI56" s="32"/>
      <c r="BJ56" s="32"/>
      <c r="BK56" s="32"/>
      <c r="BL56" s="32"/>
      <c r="BM56" s="155"/>
      <c r="BN56" s="156"/>
      <c r="BO56" s="156"/>
      <c r="BP56" s="156"/>
      <c r="BQ56" s="156"/>
      <c r="BR56" s="156"/>
      <c r="BS56" s="156"/>
      <c r="BT56" s="156"/>
      <c r="BU56" s="156"/>
      <c r="BV56" s="156"/>
      <c r="BW56" s="156"/>
      <c r="BX56" s="156"/>
      <c r="BY56" s="156"/>
      <c r="BZ56" s="156"/>
      <c r="CA56" s="157"/>
      <c r="CB56" s="117"/>
      <c r="CC56" s="32"/>
      <c r="CD56" s="32"/>
      <c r="CE56" s="32"/>
      <c r="CF56" s="32"/>
      <c r="CG56" s="32"/>
      <c r="CH56" s="32"/>
      <c r="CI56" s="32"/>
      <c r="CJ56" s="32"/>
      <c r="CK56" s="120"/>
      <c r="CL56" s="424" t="s">
        <v>38</v>
      </c>
      <c r="CM56" s="425"/>
      <c r="CN56" s="426"/>
      <c r="CO56" s="427"/>
      <c r="CP56" s="428"/>
      <c r="CQ56" s="428"/>
      <c r="CR56" s="428"/>
      <c r="CS56" s="428"/>
      <c r="CT56" s="428"/>
      <c r="CU56" s="128" t="s">
        <v>20</v>
      </c>
      <c r="CV56" s="427"/>
      <c r="CW56" s="428"/>
      <c r="CX56" s="428"/>
      <c r="CY56" s="428"/>
      <c r="CZ56" s="428"/>
      <c r="DA56" s="428"/>
      <c r="DB56" s="128" t="s">
        <v>20</v>
      </c>
      <c r="DC56" s="427"/>
      <c r="DD56" s="428"/>
      <c r="DE56" s="428"/>
      <c r="DF56" s="428"/>
      <c r="DG56" s="428"/>
      <c r="DH56" s="428"/>
      <c r="DI56" s="128" t="s">
        <v>20</v>
      </c>
    </row>
    <row r="57" spans="2:113" ht="12" customHeight="1" thickBot="1" x14ac:dyDescent="0.2">
      <c r="B57" s="422"/>
      <c r="C57" s="423"/>
      <c r="D57" s="423"/>
      <c r="E57" s="423"/>
      <c r="F57" s="423"/>
      <c r="G57" s="423"/>
      <c r="H57" s="423"/>
      <c r="I57" s="423"/>
      <c r="J57" s="423"/>
      <c r="K57" s="423"/>
      <c r="L57" s="423"/>
      <c r="M57" s="423"/>
      <c r="N57" s="423"/>
      <c r="O57" s="422"/>
      <c r="P57" s="423"/>
      <c r="Q57" s="423"/>
      <c r="R57" s="423"/>
      <c r="S57" s="423"/>
      <c r="T57" s="423"/>
      <c r="U57" s="423"/>
      <c r="V57" s="423"/>
      <c r="W57" s="423"/>
      <c r="X57" s="423"/>
      <c r="Y57" s="423"/>
      <c r="Z57" s="423"/>
      <c r="AA57" s="423"/>
      <c r="AB57" s="422"/>
      <c r="AC57" s="423"/>
      <c r="AD57" s="423"/>
      <c r="AE57" s="423"/>
      <c r="AF57" s="423"/>
      <c r="AG57" s="423"/>
      <c r="AH57" s="423"/>
      <c r="AI57" s="423"/>
      <c r="AJ57" s="423"/>
      <c r="AK57" s="423"/>
      <c r="AL57" s="423"/>
      <c r="AM57" s="423"/>
      <c r="AN57" s="423"/>
      <c r="AO57" s="422"/>
      <c r="AP57" s="423"/>
      <c r="AQ57" s="423"/>
      <c r="AR57" s="423"/>
      <c r="AS57" s="423"/>
      <c r="AT57" s="423"/>
      <c r="AU57" s="423"/>
      <c r="AV57" s="423"/>
      <c r="AW57" s="423"/>
      <c r="AX57" s="423"/>
      <c r="AY57" s="423"/>
      <c r="AZ57" s="423"/>
      <c r="BA57" s="423"/>
      <c r="BB57" s="117"/>
      <c r="BC57" s="116"/>
      <c r="BD57" s="32"/>
      <c r="BE57" s="32"/>
      <c r="BF57" s="32"/>
      <c r="BG57" s="32"/>
      <c r="BH57" s="32"/>
      <c r="BI57" s="32"/>
      <c r="BJ57" s="32"/>
      <c r="BK57" s="32"/>
      <c r="BL57" s="32"/>
      <c r="BM57" s="158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60"/>
      <c r="CB57" s="117"/>
      <c r="CC57" s="32"/>
      <c r="CD57" s="32"/>
      <c r="CE57" s="32"/>
      <c r="CF57" s="32"/>
      <c r="CG57" s="32"/>
      <c r="CH57" s="119"/>
      <c r="CI57" s="32"/>
      <c r="CJ57" s="32"/>
      <c r="CK57" s="120"/>
      <c r="CL57" s="424" t="s">
        <v>39</v>
      </c>
      <c r="CM57" s="425"/>
      <c r="CN57" s="426"/>
      <c r="CO57" s="427"/>
      <c r="CP57" s="428"/>
      <c r="CQ57" s="428"/>
      <c r="CR57" s="428"/>
      <c r="CS57" s="428"/>
      <c r="CT57" s="428"/>
      <c r="CU57" s="128" t="s">
        <v>20</v>
      </c>
      <c r="CV57" s="427"/>
      <c r="CW57" s="428"/>
      <c r="CX57" s="428"/>
      <c r="CY57" s="428"/>
      <c r="CZ57" s="428"/>
      <c r="DA57" s="428"/>
      <c r="DB57" s="128" t="s">
        <v>20</v>
      </c>
      <c r="DC57" s="427"/>
      <c r="DD57" s="428"/>
      <c r="DE57" s="428"/>
      <c r="DF57" s="428"/>
      <c r="DG57" s="428"/>
      <c r="DH57" s="428"/>
      <c r="DI57" s="128" t="s">
        <v>20</v>
      </c>
    </row>
    <row r="58" spans="2:113" ht="12" customHeight="1" x14ac:dyDescent="0.15"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</row>
    <row r="61" spans="2:113" ht="10.15" customHeight="1" x14ac:dyDescent="0.15">
      <c r="BN61" s="34"/>
      <c r="BO61" s="34"/>
      <c r="BP61" s="34"/>
      <c r="BQ61" s="34"/>
      <c r="BR61" s="34"/>
      <c r="BS61" s="34"/>
      <c r="BT61" s="34"/>
      <c r="BU61" s="32"/>
      <c r="BV61" s="32"/>
    </row>
    <row r="62" spans="2:113" ht="10.15" customHeight="1" x14ac:dyDescent="0.15">
      <c r="BN62" s="34"/>
      <c r="BO62" s="34"/>
      <c r="BP62" s="34"/>
      <c r="BQ62" s="34"/>
      <c r="BR62" s="34"/>
      <c r="BS62" s="34"/>
      <c r="BT62" s="34"/>
      <c r="BU62" s="32"/>
      <c r="BV62" s="32"/>
    </row>
  </sheetData>
  <protectedRanges>
    <protectedRange password="DAA7" sqref="A1:A4" name="機密文書"/>
    <protectedRange password="CC06" sqref="AY23:BH37" name="範囲2_1"/>
  </protectedRanges>
  <dataConsolidate/>
  <mergeCells count="554">
    <mergeCell ref="DG4:DI4"/>
    <mergeCell ref="DG5:DI5"/>
    <mergeCell ref="DC5:DF5"/>
    <mergeCell ref="DC4:DF4"/>
    <mergeCell ref="BJ49:BL49"/>
    <mergeCell ref="BJ48:BL48"/>
    <mergeCell ref="CQ48:CS48"/>
    <mergeCell ref="CQ49:CS49"/>
    <mergeCell ref="BP48:BR48"/>
    <mergeCell ref="BS48:CG48"/>
    <mergeCell ref="AC48:AE48"/>
    <mergeCell ref="AC49:AE49"/>
    <mergeCell ref="AC50:AE50"/>
    <mergeCell ref="AC51:AE51"/>
    <mergeCell ref="BF49:BG49"/>
    <mergeCell ref="BF50:BG50"/>
    <mergeCell ref="BF51:BG51"/>
    <mergeCell ref="BH50:BI50"/>
    <mergeCell ref="BH51:BI51"/>
    <mergeCell ref="Y49:Z49"/>
    <mergeCell ref="AA49:AB49"/>
    <mergeCell ref="Y50:Z50"/>
    <mergeCell ref="AA50:AB50"/>
    <mergeCell ref="AF51:AG51"/>
    <mergeCell ref="Y51:Z51"/>
    <mergeCell ref="AA51:AB51"/>
    <mergeCell ref="BH49:BI49"/>
    <mergeCell ref="AO56:BA56"/>
    <mergeCell ref="AO55:BA55"/>
    <mergeCell ref="B57:N57"/>
    <mergeCell ref="O57:AA57"/>
    <mergeCell ref="AB57:AN57"/>
    <mergeCell ref="B56:N56"/>
    <mergeCell ref="O56:AA56"/>
    <mergeCell ref="AB56:AN56"/>
    <mergeCell ref="AO57:BA57"/>
    <mergeCell ref="CW22:CY22"/>
    <mergeCell ref="CM22:CV22"/>
    <mergeCell ref="AY22:BH22"/>
    <mergeCell ref="BJ22:BL22"/>
    <mergeCell ref="BM22:BV22"/>
    <mergeCell ref="CJ22:CL22"/>
    <mergeCell ref="CS8:CT9"/>
    <mergeCell ref="AA16:AL16"/>
    <mergeCell ref="AW16:BH16"/>
    <mergeCell ref="CB8:CE9"/>
    <mergeCell ref="BM10:CG11"/>
    <mergeCell ref="AN11:AU12"/>
    <mergeCell ref="AH8:AJ9"/>
    <mergeCell ref="AZ8:BD9"/>
    <mergeCell ref="AW11:AX12"/>
    <mergeCell ref="BE7:BF7"/>
    <mergeCell ref="AI14:BH15"/>
    <mergeCell ref="AQ7:AY7"/>
    <mergeCell ref="AZ7:BD7"/>
    <mergeCell ref="AH7:AJ7"/>
    <mergeCell ref="AK7:AM7"/>
    <mergeCell ref="AN7:AP7"/>
    <mergeCell ref="AK8:AM9"/>
    <mergeCell ref="AV38:AW39"/>
    <mergeCell ref="AV29:AX29"/>
    <mergeCell ref="AL31:AU31"/>
    <mergeCell ref="L30:U30"/>
    <mergeCell ref="L38:U39"/>
    <mergeCell ref="AI38:AK39"/>
    <mergeCell ref="L32:U32"/>
    <mergeCell ref="L33:U33"/>
    <mergeCell ref="L34:U34"/>
    <mergeCell ref="V32:X32"/>
    <mergeCell ref="B17:H19"/>
    <mergeCell ref="I17:BH17"/>
    <mergeCell ref="AB55:AN55"/>
    <mergeCell ref="E48:S48"/>
    <mergeCell ref="T48:X48"/>
    <mergeCell ref="AF48:AG48"/>
    <mergeCell ref="B20:H22"/>
    <mergeCell ref="I22:K22"/>
    <mergeCell ref="AO54:BA54"/>
    <mergeCell ref="Y22:AH22"/>
    <mergeCell ref="B8:E9"/>
    <mergeCell ref="F10:AF11"/>
    <mergeCell ref="F8:AF9"/>
    <mergeCell ref="B14:E15"/>
    <mergeCell ref="F14:AC15"/>
    <mergeCell ref="B12:E13"/>
    <mergeCell ref="F12:AF13"/>
    <mergeCell ref="AD14:AF15"/>
    <mergeCell ref="DC57:DH57"/>
    <mergeCell ref="DC53:DI54"/>
    <mergeCell ref="CO55:CT55"/>
    <mergeCell ref="DC55:DH55"/>
    <mergeCell ref="CO53:CU54"/>
    <mergeCell ref="CV53:DB54"/>
    <mergeCell ref="CG41:CI42"/>
    <mergeCell ref="CE41:CF42"/>
    <mergeCell ref="CM43:CT44"/>
    <mergeCell ref="CU44:CV44"/>
    <mergeCell ref="DC56:DH56"/>
    <mergeCell ref="CW47:DG48"/>
    <mergeCell ref="DH47:DI48"/>
    <mergeCell ref="CW46:DF46"/>
    <mergeCell ref="CW49:DD49"/>
    <mergeCell ref="CH48:CL48"/>
    <mergeCell ref="CL56:CN56"/>
    <mergeCell ref="CL57:CN57"/>
    <mergeCell ref="CV57:DA57"/>
    <mergeCell ref="CL55:CN55"/>
    <mergeCell ref="CV55:DA55"/>
    <mergeCell ref="CO56:CT56"/>
    <mergeCell ref="CV56:DA56"/>
    <mergeCell ref="CO57:CT57"/>
    <mergeCell ref="B53:BA53"/>
    <mergeCell ref="B54:N54"/>
    <mergeCell ref="O54:AA54"/>
    <mergeCell ref="AB54:AN54"/>
    <mergeCell ref="B55:N55"/>
    <mergeCell ref="O55:AA55"/>
    <mergeCell ref="AC46:AG47"/>
    <mergeCell ref="Y47:Z47"/>
    <mergeCell ref="AA47:AB47"/>
    <mergeCell ref="B48:D48"/>
    <mergeCell ref="B46:D47"/>
    <mergeCell ref="E46:S47"/>
    <mergeCell ref="T46:X47"/>
    <mergeCell ref="Y46:AB46"/>
    <mergeCell ref="Y48:Z48"/>
    <mergeCell ref="AA48:AB48"/>
    <mergeCell ref="AF49:AG49"/>
    <mergeCell ref="AI49:AK49"/>
    <mergeCell ref="AL49:AZ49"/>
    <mergeCell ref="BA49:BE49"/>
    <mergeCell ref="BM49:BN49"/>
    <mergeCell ref="AI48:AK48"/>
    <mergeCell ref="BA48:BE48"/>
    <mergeCell ref="BF48:BG48"/>
    <mergeCell ref="BH48:BI48"/>
    <mergeCell ref="B49:D49"/>
    <mergeCell ref="E49:S49"/>
    <mergeCell ref="T49:X49"/>
    <mergeCell ref="CM48:CN48"/>
    <mergeCell ref="CO48:CP48"/>
    <mergeCell ref="CM49:CN49"/>
    <mergeCell ref="BP49:BR49"/>
    <mergeCell ref="BS49:CG49"/>
    <mergeCell ref="CH49:CL49"/>
    <mergeCell ref="BM48:BN48"/>
    <mergeCell ref="BP46:BR47"/>
    <mergeCell ref="AI46:AK47"/>
    <mergeCell ref="AL46:AZ47"/>
    <mergeCell ref="BA46:BE47"/>
    <mergeCell ref="BF46:BI46"/>
    <mergeCell ref="AL48:AZ48"/>
    <mergeCell ref="BJ46:BN47"/>
    <mergeCell ref="BF47:BG47"/>
    <mergeCell ref="BH47:BI47"/>
    <mergeCell ref="CT49:CU49"/>
    <mergeCell ref="BS46:CG47"/>
    <mergeCell ref="CH46:CL47"/>
    <mergeCell ref="CM46:CP46"/>
    <mergeCell ref="CQ46:CU47"/>
    <mergeCell ref="CM47:CN47"/>
    <mergeCell ref="CO47:CP47"/>
    <mergeCell ref="CT48:CU48"/>
    <mergeCell ref="CO49:CP49"/>
    <mergeCell ref="T50:X50"/>
    <mergeCell ref="AF50:AG50"/>
    <mergeCell ref="CT50:CU50"/>
    <mergeCell ref="AI50:AK50"/>
    <mergeCell ref="AL50:AZ50"/>
    <mergeCell ref="BA50:BE50"/>
    <mergeCell ref="BM50:BN50"/>
    <mergeCell ref="BJ50:BL50"/>
    <mergeCell ref="CM50:CN50"/>
    <mergeCell ref="CO50:CP50"/>
    <mergeCell ref="B50:D50"/>
    <mergeCell ref="E50:S50"/>
    <mergeCell ref="AI51:AK51"/>
    <mergeCell ref="AL51:AZ51"/>
    <mergeCell ref="BA51:BE51"/>
    <mergeCell ref="BM51:BN51"/>
    <mergeCell ref="BJ51:BL51"/>
    <mergeCell ref="B51:D51"/>
    <mergeCell ref="E51:S51"/>
    <mergeCell ref="T51:X51"/>
    <mergeCell ref="CQ51:CS51"/>
    <mergeCell ref="CM51:CN51"/>
    <mergeCell ref="CO51:CP51"/>
    <mergeCell ref="AJ43:AK44"/>
    <mergeCell ref="BP51:BR51"/>
    <mergeCell ref="BS51:CG51"/>
    <mergeCell ref="CH51:CL51"/>
    <mergeCell ref="BP50:BR50"/>
    <mergeCell ref="BS50:CG50"/>
    <mergeCell ref="CH50:CL50"/>
    <mergeCell ref="CB41:CD42"/>
    <mergeCell ref="AY41:BF42"/>
    <mergeCell ref="AV41:AW42"/>
    <mergeCell ref="BG42:BH42"/>
    <mergeCell ref="AL43:AU44"/>
    <mergeCell ref="BG44:BH44"/>
    <mergeCell ref="BZ41:CA42"/>
    <mergeCell ref="CW21:CY21"/>
    <mergeCell ref="CZ21:DI21"/>
    <mergeCell ref="CZ38:DI38"/>
    <mergeCell ref="CZ23:DI23"/>
    <mergeCell ref="CW24:CY24"/>
    <mergeCell ref="CZ24:DI24"/>
    <mergeCell ref="CZ25:DI25"/>
    <mergeCell ref="CW25:CY25"/>
    <mergeCell ref="CW33:CY33"/>
    <mergeCell ref="CZ22:DI22"/>
    <mergeCell ref="CJ31:CL31"/>
    <mergeCell ref="AY38:BH38"/>
    <mergeCell ref="BM31:BV31"/>
    <mergeCell ref="BJ33:BL33"/>
    <mergeCell ref="BJ34:BL34"/>
    <mergeCell ref="BJ35:BL35"/>
    <mergeCell ref="BW38:BY39"/>
    <mergeCell ref="BZ38:CI39"/>
    <mergeCell ref="AY39:BF39"/>
    <mergeCell ref="BM33:BV33"/>
    <mergeCell ref="AL21:AU21"/>
    <mergeCell ref="AV21:AX21"/>
    <mergeCell ref="AY21:BH21"/>
    <mergeCell ref="AL32:AU32"/>
    <mergeCell ref="AL33:AU33"/>
    <mergeCell ref="AL34:AU34"/>
    <mergeCell ref="AL22:AU22"/>
    <mergeCell ref="AV22:AX22"/>
    <mergeCell ref="AY26:BH26"/>
    <mergeCell ref="AY23:BH23"/>
    <mergeCell ref="AY24:BH24"/>
    <mergeCell ref="CM21:CV21"/>
    <mergeCell ref="BM21:BV21"/>
    <mergeCell ref="BZ22:CI22"/>
    <mergeCell ref="BW22:BY22"/>
    <mergeCell ref="BW21:BY21"/>
    <mergeCell ref="BZ21:CI21"/>
    <mergeCell ref="CJ21:CL21"/>
    <mergeCell ref="BM23:BV23"/>
    <mergeCell ref="G26:H26"/>
    <mergeCell ref="G27:H27"/>
    <mergeCell ref="G28:H28"/>
    <mergeCell ref="AQ8:AY9"/>
    <mergeCell ref="AN8:AP9"/>
    <mergeCell ref="AV27:AX27"/>
    <mergeCell ref="AV28:AX28"/>
    <mergeCell ref="AL27:AU27"/>
    <mergeCell ref="AL28:AU28"/>
    <mergeCell ref="AV26:AX26"/>
    <mergeCell ref="G32:H32"/>
    <mergeCell ref="G33:H33"/>
    <mergeCell ref="I21:K21"/>
    <mergeCell ref="V21:X21"/>
    <mergeCell ref="I32:K32"/>
    <mergeCell ref="I28:K28"/>
    <mergeCell ref="G23:H23"/>
    <mergeCell ref="G24:H24"/>
    <mergeCell ref="I26:K26"/>
    <mergeCell ref="G31:H31"/>
    <mergeCell ref="G34:H34"/>
    <mergeCell ref="I23:K23"/>
    <mergeCell ref="I24:K24"/>
    <mergeCell ref="Y25:AH25"/>
    <mergeCell ref="Y29:AH29"/>
    <mergeCell ref="L29:U29"/>
    <mergeCell ref="I31:K31"/>
    <mergeCell ref="I25:K25"/>
    <mergeCell ref="I27:K27"/>
    <mergeCell ref="Y26:AH26"/>
    <mergeCell ref="E28:F28"/>
    <mergeCell ref="E29:F29"/>
    <mergeCell ref="E34:F34"/>
    <mergeCell ref="E30:F30"/>
    <mergeCell ref="E32:F32"/>
    <mergeCell ref="E33:F33"/>
    <mergeCell ref="E31:F31"/>
    <mergeCell ref="V38:X39"/>
    <mergeCell ref="G37:H37"/>
    <mergeCell ref="L37:U37"/>
    <mergeCell ref="V37:X37"/>
    <mergeCell ref="B38:H39"/>
    <mergeCell ref="B37:D37"/>
    <mergeCell ref="E37:F37"/>
    <mergeCell ref="I37:K37"/>
    <mergeCell ref="I38:K39"/>
    <mergeCell ref="I36:K36"/>
    <mergeCell ref="E23:F23"/>
    <mergeCell ref="E24:F24"/>
    <mergeCell ref="E25:F25"/>
    <mergeCell ref="E26:F26"/>
    <mergeCell ref="I29:K29"/>
    <mergeCell ref="I30:K30"/>
    <mergeCell ref="G25:H25"/>
    <mergeCell ref="E27:F27"/>
    <mergeCell ref="CW18:DI20"/>
    <mergeCell ref="AL41:AU42"/>
    <mergeCell ref="AL23:AU23"/>
    <mergeCell ref="AL24:AU24"/>
    <mergeCell ref="AL25:AU25"/>
    <mergeCell ref="BJ21:BL21"/>
    <mergeCell ref="AL26:AU26"/>
    <mergeCell ref="AV23:AX23"/>
    <mergeCell ref="AV24:AX24"/>
    <mergeCell ref="AV25:AX25"/>
    <mergeCell ref="AI37:AK37"/>
    <mergeCell ref="AV43:AX44"/>
    <mergeCell ref="AY43:BF44"/>
    <mergeCell ref="AD41:AK42"/>
    <mergeCell ref="AD43:AE44"/>
    <mergeCell ref="AF43:AG44"/>
    <mergeCell ref="AH43:AI44"/>
    <mergeCell ref="Y38:AH39"/>
    <mergeCell ref="AY37:BH37"/>
    <mergeCell ref="AL38:AU39"/>
    <mergeCell ref="Y28:AH28"/>
    <mergeCell ref="AI27:AK27"/>
    <mergeCell ref="AI28:AK28"/>
    <mergeCell ref="AI26:AK26"/>
    <mergeCell ref="G29:H29"/>
    <mergeCell ref="G30:H30"/>
    <mergeCell ref="V26:X26"/>
    <mergeCell ref="V27:X27"/>
    <mergeCell ref="V28:X28"/>
    <mergeCell ref="Y27:AH27"/>
    <mergeCell ref="B35:D35"/>
    <mergeCell ref="B36:D36"/>
    <mergeCell ref="L35:U35"/>
    <mergeCell ref="L36:U36"/>
    <mergeCell ref="E36:F36"/>
    <mergeCell ref="G36:H36"/>
    <mergeCell ref="E35:F35"/>
    <mergeCell ref="G35:H35"/>
    <mergeCell ref="I33:K33"/>
    <mergeCell ref="I34:K34"/>
    <mergeCell ref="I35:K35"/>
    <mergeCell ref="AI21:AK21"/>
    <mergeCell ref="L23:U23"/>
    <mergeCell ref="L24:U24"/>
    <mergeCell ref="V23:X23"/>
    <mergeCell ref="V24:X24"/>
    <mergeCell ref="L22:U22"/>
    <mergeCell ref="V22:X22"/>
    <mergeCell ref="Y21:AH21"/>
    <mergeCell ref="AI22:AK22"/>
    <mergeCell ref="L25:U25"/>
    <mergeCell ref="Y23:AH23"/>
    <mergeCell ref="Y24:AH24"/>
    <mergeCell ref="L21:U21"/>
    <mergeCell ref="AI23:AK23"/>
    <mergeCell ref="AI24:AK24"/>
    <mergeCell ref="AI25:AK25"/>
    <mergeCell ref="V25:X25"/>
    <mergeCell ref="L31:U31"/>
    <mergeCell ref="L26:U26"/>
    <mergeCell ref="L27:U27"/>
    <mergeCell ref="L28:U28"/>
    <mergeCell ref="V29:X29"/>
    <mergeCell ref="V30:X30"/>
    <mergeCell ref="V31:X31"/>
    <mergeCell ref="V33:X33"/>
    <mergeCell ref="V34:X34"/>
    <mergeCell ref="V35:X35"/>
    <mergeCell ref="V36:X36"/>
    <mergeCell ref="Y30:AH30"/>
    <mergeCell ref="Y31:AH31"/>
    <mergeCell ref="Y32:AH32"/>
    <mergeCell ref="Y33:AH33"/>
    <mergeCell ref="Y34:AH34"/>
    <mergeCell ref="Y35:AH35"/>
    <mergeCell ref="Y36:AH36"/>
    <mergeCell ref="Y37:AH37"/>
    <mergeCell ref="AI29:AK29"/>
    <mergeCell ref="AI30:AK30"/>
    <mergeCell ref="AI31:AK31"/>
    <mergeCell ref="AI32:AK32"/>
    <mergeCell ref="AI36:AK36"/>
    <mergeCell ref="AI33:AK33"/>
    <mergeCell ref="AI34:AK34"/>
    <mergeCell ref="AI35:AK35"/>
    <mergeCell ref="AL29:AU29"/>
    <mergeCell ref="AL30:AU30"/>
    <mergeCell ref="AV32:AX32"/>
    <mergeCell ref="AV33:AX33"/>
    <mergeCell ref="AL36:AU36"/>
    <mergeCell ref="AL37:AU37"/>
    <mergeCell ref="AL35:AU35"/>
    <mergeCell ref="AV37:AX37"/>
    <mergeCell ref="AV34:AX34"/>
    <mergeCell ref="AV35:AX35"/>
    <mergeCell ref="AV36:AX36"/>
    <mergeCell ref="AY32:BH32"/>
    <mergeCell ref="AY33:BH33"/>
    <mergeCell ref="AY34:BH34"/>
    <mergeCell ref="AY35:BH35"/>
    <mergeCell ref="AY36:BH36"/>
    <mergeCell ref="AY27:BH27"/>
    <mergeCell ref="AY28:BH28"/>
    <mergeCell ref="AY29:BH29"/>
    <mergeCell ref="AY30:BH30"/>
    <mergeCell ref="BJ30:BL30"/>
    <mergeCell ref="BJ31:BL31"/>
    <mergeCell ref="BJ29:BL29"/>
    <mergeCell ref="AY31:BH31"/>
    <mergeCell ref="AV30:AX30"/>
    <mergeCell ref="AV31:AX31"/>
    <mergeCell ref="AY25:BH25"/>
    <mergeCell ref="BJ32:BL32"/>
    <mergeCell ref="BJ23:BL23"/>
    <mergeCell ref="BJ24:BL24"/>
    <mergeCell ref="BJ25:BL25"/>
    <mergeCell ref="BJ26:BL26"/>
    <mergeCell ref="BJ27:BL27"/>
    <mergeCell ref="BJ28:BL28"/>
    <mergeCell ref="BM34:BV34"/>
    <mergeCell ref="BM35:BV35"/>
    <mergeCell ref="BM27:BV27"/>
    <mergeCell ref="BM28:BV28"/>
    <mergeCell ref="BM29:BV29"/>
    <mergeCell ref="BM30:BV30"/>
    <mergeCell ref="BM24:BV24"/>
    <mergeCell ref="BM25:BV25"/>
    <mergeCell ref="BM26:BV26"/>
    <mergeCell ref="BM36:BV36"/>
    <mergeCell ref="BM37:BV37"/>
    <mergeCell ref="BJ38:BL39"/>
    <mergeCell ref="BM38:BV39"/>
    <mergeCell ref="BJ37:BL37"/>
    <mergeCell ref="BJ36:BL36"/>
    <mergeCell ref="BM32:BV32"/>
    <mergeCell ref="BW37:BY37"/>
    <mergeCell ref="BZ35:CI35"/>
    <mergeCell ref="BZ36:CI36"/>
    <mergeCell ref="BZ37:CI37"/>
    <mergeCell ref="BW35:BY35"/>
    <mergeCell ref="CJ43:CK44"/>
    <mergeCell ref="BZ43:CI44"/>
    <mergeCell ref="CJ37:CL37"/>
    <mergeCell ref="CJ36:CL36"/>
    <mergeCell ref="CJ35:CL35"/>
    <mergeCell ref="BW23:BY23"/>
    <mergeCell ref="BW24:BY24"/>
    <mergeCell ref="BW25:BY25"/>
    <mergeCell ref="BW26:BY26"/>
    <mergeCell ref="BW27:BY27"/>
    <mergeCell ref="BW28:BY28"/>
    <mergeCell ref="BW29:BY29"/>
    <mergeCell ref="BW36:BY36"/>
    <mergeCell ref="BW30:BY30"/>
    <mergeCell ref="BW31:BY31"/>
    <mergeCell ref="BW32:BY32"/>
    <mergeCell ref="BW33:BY33"/>
    <mergeCell ref="BW34:BY34"/>
    <mergeCell ref="BZ23:CI23"/>
    <mergeCell ref="BZ24:CI24"/>
    <mergeCell ref="BZ25:CI25"/>
    <mergeCell ref="BZ26:CI26"/>
    <mergeCell ref="BZ27:CI27"/>
    <mergeCell ref="BZ28:CI28"/>
    <mergeCell ref="BZ29:CI29"/>
    <mergeCell ref="BZ30:CI30"/>
    <mergeCell ref="BZ31:CI31"/>
    <mergeCell ref="BZ32:CI32"/>
    <mergeCell ref="BZ33:CI33"/>
    <mergeCell ref="CJ34:CL34"/>
    <mergeCell ref="BZ34:CI34"/>
    <mergeCell ref="CJ33:CL33"/>
    <mergeCell ref="CJ32:CL32"/>
    <mergeCell ref="CJ30:CL30"/>
    <mergeCell ref="CJ23:CL23"/>
    <mergeCell ref="CM23:CV23"/>
    <mergeCell ref="CM25:CV25"/>
    <mergeCell ref="CM24:CV24"/>
    <mergeCell ref="CJ25:CL25"/>
    <mergeCell ref="CZ30:DI30"/>
    <mergeCell ref="CZ27:DI27"/>
    <mergeCell ref="CZ28:DI28"/>
    <mergeCell ref="CZ29:DI29"/>
    <mergeCell ref="CJ29:CL29"/>
    <mergeCell ref="CZ31:DI31"/>
    <mergeCell ref="CW32:CY32"/>
    <mergeCell ref="CJ24:CL24"/>
    <mergeCell ref="CJ28:CL28"/>
    <mergeCell ref="CJ27:CL27"/>
    <mergeCell ref="CJ26:CL26"/>
    <mergeCell ref="CZ26:DI26"/>
    <mergeCell ref="CM27:CV27"/>
    <mergeCell ref="CW27:CY27"/>
    <mergeCell ref="CW26:CY26"/>
    <mergeCell ref="CZ36:DI36"/>
    <mergeCell ref="CZ37:DI37"/>
    <mergeCell ref="CW35:CY35"/>
    <mergeCell ref="CM38:CV38"/>
    <mergeCell ref="CM39:CT39"/>
    <mergeCell ref="CJ38:CK39"/>
    <mergeCell ref="CW38:CY39"/>
    <mergeCell ref="CZ32:DI32"/>
    <mergeCell ref="CZ33:DI33"/>
    <mergeCell ref="CZ34:DI34"/>
    <mergeCell ref="CZ35:DI35"/>
    <mergeCell ref="CM33:CV33"/>
    <mergeCell ref="CM34:CV34"/>
    <mergeCell ref="CM35:CV35"/>
    <mergeCell ref="CW34:CY34"/>
    <mergeCell ref="CW23:CY23"/>
    <mergeCell ref="CM26:CV26"/>
    <mergeCell ref="CU42:CV42"/>
    <mergeCell ref="CM31:CV31"/>
    <mergeCell ref="CM36:CV36"/>
    <mergeCell ref="CW36:CY36"/>
    <mergeCell ref="CM32:CV32"/>
    <mergeCell ref="CM37:CV37"/>
    <mergeCell ref="CW37:CY37"/>
    <mergeCell ref="CM41:CT42"/>
    <mergeCell ref="AV18:BH20"/>
    <mergeCell ref="AH11:AL12"/>
    <mergeCell ref="CJ18:CV20"/>
    <mergeCell ref="CW31:CY31"/>
    <mergeCell ref="CW30:CY30"/>
    <mergeCell ref="CW29:CY29"/>
    <mergeCell ref="CW28:CY28"/>
    <mergeCell ref="CM28:CV28"/>
    <mergeCell ref="CM29:CV29"/>
    <mergeCell ref="CM30:CV30"/>
    <mergeCell ref="DG11:DH11"/>
    <mergeCell ref="DG12:DH12"/>
    <mergeCell ref="C6:E6"/>
    <mergeCell ref="G6:J6"/>
    <mergeCell ref="BE8:BF9"/>
    <mergeCell ref="BW18:CI20"/>
    <mergeCell ref="I18:U20"/>
    <mergeCell ref="V18:AH20"/>
    <mergeCell ref="AI18:AU20"/>
    <mergeCell ref="BJ18:BV20"/>
    <mergeCell ref="B41:H44"/>
    <mergeCell ref="I41:AC44"/>
    <mergeCell ref="DB15:DI15"/>
    <mergeCell ref="CX11:CY11"/>
    <mergeCell ref="CX12:CY12"/>
    <mergeCell ref="CZ11:DF11"/>
    <mergeCell ref="CZ12:DF12"/>
    <mergeCell ref="CZ14:DA14"/>
    <mergeCell ref="DC14:DD14"/>
    <mergeCell ref="DF14:DG14"/>
    <mergeCell ref="BM56:CA57"/>
    <mergeCell ref="CW50:DI51"/>
    <mergeCell ref="CZ39:DI39"/>
    <mergeCell ref="CW41:CY42"/>
    <mergeCell ref="CW43:CY44"/>
    <mergeCell ref="CZ41:DI42"/>
    <mergeCell ref="CZ43:DI44"/>
    <mergeCell ref="CJ41:CK42"/>
    <mergeCell ref="CT51:CU51"/>
    <mergeCell ref="CQ50:CS50"/>
  </mergeCells>
  <phoneticPr fontId="4"/>
  <dataValidations xWindow="106" yWindow="422" count="38"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CZ11:DF11" xr:uid="{D51C33C9-6E0D-486E-A0C4-39505C70C53A}">
      <formula1>0</formula1>
      <formula2>9999999</formula2>
    </dataValidation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CZ12:DF12" xr:uid="{E8421AEA-784B-445D-A4F5-2C0E1565268C}">
      <formula1>0</formula1>
      <formula2>9999999</formula2>
    </dataValidation>
    <dataValidation type="whole" imeMode="off" allowBlank="1" showInputMessage="1" showErrorMessage="1" errorTitle="整数値" error="入力できるのは 1 から 99 の値です。" promptTitle="整数値" prompt="1 から 99 の整数を入力してください。" sqref="CZ14:DA14" xr:uid="{5CBBEA9E-1F83-4AEF-89FF-58C0C4EE8A5B}">
      <formula1>1</formula1>
      <formula2>99</formula2>
    </dataValidation>
    <dataValidation type="whole" imeMode="off" allowBlank="1" showInputMessage="1" showErrorMessage="1" errorTitle="整数値" error="入力できるのは 1 から 12 の値です。" promptTitle="整数値" prompt="1 から 12 の整数を入力してください。" sqref="DC14:DD14" xr:uid="{6EBF2DBA-1F95-4747-AA63-5C81BD1A2360}">
      <formula1>1</formula1>
      <formula2>12</formula2>
    </dataValidation>
    <dataValidation type="whole" imeMode="off" allowBlank="1" showInputMessage="1" showErrorMessage="1" errorTitle="整数値" error="入力できるのは 1 から 31 の値です。" promptTitle="整数値" prompt="1 から 31 の整数を入力してください。" sqref="DF14:DG14" xr:uid="{7563B0C2-91A4-4B9C-B2C3-965FCED358FE}">
      <formula1>1</formula1>
      <formula2>31</formula2>
    </dataValidation>
    <dataValidation type="whole" imeMode="off" allowBlank="1" showInputMessage="1" showErrorMessage="1" errorTitle="整数値" error="入力できるのは 1 から 12 の値です。" promptTitle="整数値" prompt="1 から 12 の整数を入力してください。" sqref="E35:F37" xr:uid="{001AB0CF-4069-43DC-9C97-A6587107C575}">
      <formula1>1</formula1>
      <formula2>12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I23:K37" xr:uid="{747791D3-B90B-48B0-9066-2D9A78731775}">
      <formula1>0</formula1>
      <formula2>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V23:X37" xr:uid="{044E1C0F-DDAF-4EC6-BFC4-1E8985B2D644}">
      <formula1>0</formula1>
      <formula2>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AI23:AK37" xr:uid="{0EED1A66-B108-410E-9A09-EC8AC3AF9951}">
      <formula1>0</formula1>
      <formula2>999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L23:U37" xr:uid="{C8A2B737-167A-4EAE-A209-C702FD7FC6CF}">
      <formula1>0</formula1>
      <formula2>9999999999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Y23:AH37" xr:uid="{A60D5928-6EF0-4662-9598-01331A1C0601}">
      <formula1>0</formula1>
      <formula2>9999999999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AL23:AU37" xr:uid="{C91B9210-1524-4FDB-956B-B75945DC0800}">
      <formula1>0</formula1>
      <formula2>9999999999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AV41:AW42" xr:uid="{C4361106-FD3F-4054-AA27-AFB87FD2524B}">
      <formula1>0</formula1>
      <formula2>999</formula2>
    </dataValidation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AY41:BF44" xr:uid="{87086D5D-EA54-4BA9-88A4-BC2DE16DDBB7}">
      <formula1>0</formula1>
      <formula2>9999999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BJ23:BL37" xr:uid="{3D492530-02C9-4A55-8728-B3C6998F7B82}">
      <formula1>0</formula1>
      <formula2>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BW23:BY37" xr:uid="{4FC38716-573C-496B-AF5D-D145DD0BF1DA}">
      <formula1>0</formula1>
      <formula2>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CW23:CY37" xr:uid="{D651FA1C-512F-4CAE-8D78-A74B018836F9}">
      <formula1>0</formula1>
      <formula2>999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BM23:BV37" xr:uid="{9C6CA5ED-015B-4017-BA21-5D143D40A401}">
      <formula1>0</formula1>
      <formula2>9999999999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BZ23:CI37" xr:uid="{9AC048EB-58D5-4727-A4B9-D7E18765D3AD}">
      <formula1>0</formula1>
      <formula2>9999999999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CZ23:DI37" xr:uid="{035F4F46-CB86-4FA2-A4A4-A1B5837EA67B}">
      <formula1>0</formula1>
      <formula2>9999999999</formula2>
    </dataValidation>
    <dataValidation type="whole" imeMode="off" allowBlank="1" showInputMessage="1" showErrorMessage="1" errorTitle="自動計算" error="入力できません。" promptTitle="自動計算" prompt="入力できません。_x000d__x000a_{Tab}を押すと_x000d__x000a_スキップできます。" sqref="CJ23:CV37" xr:uid="{7A1C3DEC-853B-457B-9189-E69B627E1C58}">
      <formula1>1</formula1>
      <formula2>12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CJ41:CK42" xr:uid="{12C150E9-4F4E-4C4D-955F-B2420F4D8D6C}">
      <formula1>0</formula1>
      <formula2>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CW41:CY42" xr:uid="{D0B78948-A136-49D9-AF4F-2C44CD0080AD}">
      <formula1>0</formula1>
      <formula2>999</formula2>
    </dataValidation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CM41:CT44" xr:uid="{41E574DB-9B27-4D69-B213-3BA359727FE0}">
      <formula1>0</formula1>
      <formula2>9999999</formula2>
    </dataValidation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CZ41:DI44" xr:uid="{CB135CBD-A430-458D-B00A-8B47BC436464}">
      <formula1>0</formula1>
      <formula2>9999999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Y48:AB51" xr:uid="{49BBD2BF-DCBC-4F2F-8C7E-B31C2FD54FA9}">
      <formula1>0</formula1>
      <formula2>12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BF48:BI51" xr:uid="{EC278A7D-94CF-49AB-9E06-D5100F1ABCC4}">
      <formula1>0</formula1>
      <formula2>12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CM48:CP51" xr:uid="{D4F25862-85BF-45BE-B6F9-3AF1F62BA3D8}">
      <formula1>0</formula1>
      <formula2>12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AC48:AE51" xr:uid="{19B60AF1-3EC2-4599-B7DD-FBA026AAEADE}">
      <formula1>0</formula1>
      <formula2>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BJ48:BL51" xr:uid="{1ED8D330-6130-4E11-B496-9F36D1A58BF3}">
      <formula1>0</formula1>
      <formula2>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CQ48:CS51" xr:uid="{65AB0DAB-4F2D-4C7E-8286-C51187C2E9EB}">
      <formula1>0</formula1>
      <formula2>999</formula2>
    </dataValidation>
    <dataValidation type="textLength" imeMode="hiragana" allowBlank="1" showInputMessage="1" showErrorMessage="1" errorTitle="全角文字列" promptTitle="全角文字列" prompt="氏名を入力してください。" sqref="B54:BA54" xr:uid="{D5602157-E724-46F8-90AC-7B7E6D14088D}">
      <formula1>1</formula1>
      <formula2>12</formula2>
    </dataValidation>
    <dataValidation type="textLength" imeMode="hiragana" allowBlank="1" showInputMessage="1" showErrorMessage="1" errorTitle="全角文字列" promptTitle="全角文字列" prompt="氏名を入力してください。" sqref="B56:BA56" xr:uid="{ECA17700-DE04-4AD4-AF6A-F44D10DEF044}">
      <formula1>1</formula1>
      <formula2>12</formula2>
    </dataValidation>
    <dataValidation type="date" imeMode="off" allowBlank="1" showInputMessage="1" showErrorMessage="1" errorTitle="年月日" error="対象外です。" promptTitle="年月日" prompt="生年月日を入力してください。" sqref="B55:BA55" xr:uid="{5EDDFEFE-B68C-4C97-8562-A07C6F35FBE8}">
      <formula1>1</formula1>
      <formula2>73415</formula2>
    </dataValidation>
    <dataValidation type="date" imeMode="off" allowBlank="1" showInputMessage="1" showErrorMessage="1" errorTitle="年月日" error="対象外です。" promptTitle="年月日" prompt="生年月日を入力してください。" sqref="B57:BA57" xr:uid="{539F7D52-2EFE-4936-9AB6-6536DC6555D9}">
      <formula1>1</formula1>
      <formula2>73415</formula2>
    </dataValidation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CO55:CT57" xr:uid="{B140769A-4474-410D-9030-A309D90427AB}">
      <formula1>0</formula1>
      <formula2>9999999</formula2>
    </dataValidation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CV55:DA57" xr:uid="{AC1A10C6-4337-4352-BDE7-A4ADFFA6EB7B}">
      <formula1>0</formula1>
      <formula2>9999999</formula2>
    </dataValidation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DC55:DH57" xr:uid="{EDE144AD-6010-431B-80CA-730D1141E875}">
      <formula1>0</formula1>
      <formula2>9999999</formula2>
    </dataValidation>
  </dataValidations>
  <pageMargins left="0.39370078740157483" right="0.31496062992125984" top="0" bottom="0" header="0.51181102362204722" footer="0.51181102362204722"/>
  <pageSetup paperSize="9" orientation="landscape" blackAndWhite="1" r:id="rId1"/>
  <headerFooter alignWithMargins="0"/>
  <cellWatches>
    <cellWatch r="BE12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7121D-8F44-486E-B790-FEA678AF87D1}">
  <sheetPr codeName="Sheet5"/>
  <dimension ref="A1:DP62"/>
  <sheetViews>
    <sheetView showRowColHeaders="0" zoomScaleNormal="100" zoomScaleSheetLayoutView="130" workbookViewId="0"/>
  </sheetViews>
  <sheetFormatPr defaultColWidth="1" defaultRowHeight="10.15" customHeight="1" x14ac:dyDescent="0.15"/>
  <cols>
    <col min="1" max="1" width="1.125" style="2" customWidth="1"/>
    <col min="2" max="113" width="1.25" style="2" customWidth="1"/>
    <col min="114" max="132" width="1.125" style="2" customWidth="1"/>
    <col min="133" max="16384" width="1" style="2"/>
  </cols>
  <sheetData>
    <row r="1" spans="1:120" ht="10.15" customHeight="1" x14ac:dyDescent="0.15">
      <c r="A1" s="1"/>
    </row>
    <row r="2" spans="1:120" ht="10.15" customHeight="1" x14ac:dyDescent="0.15">
      <c r="S2" s="33"/>
    </row>
    <row r="3" spans="1:120" ht="10.15" customHeight="1" x14ac:dyDescent="0.15">
      <c r="B3" s="3" t="s">
        <v>42</v>
      </c>
      <c r="X3" s="32"/>
      <c r="AC3" s="32"/>
    </row>
    <row r="4" spans="1:120" ht="10.5" customHeight="1" x14ac:dyDescent="0.1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4"/>
      <c r="Y4" s="43"/>
      <c r="Z4" s="43"/>
      <c r="AA4" s="43"/>
      <c r="AB4" s="43"/>
      <c r="AC4" s="43"/>
      <c r="AD4" s="43"/>
      <c r="AE4" s="43"/>
      <c r="AF4" s="43"/>
      <c r="AG4" s="43" t="s">
        <v>44</v>
      </c>
      <c r="AH4" s="43" t="s">
        <v>44</v>
      </c>
      <c r="AI4" s="43" t="s">
        <v>44</v>
      </c>
      <c r="AJ4" s="43" t="s">
        <v>44</v>
      </c>
      <c r="AK4" s="43" t="s">
        <v>44</v>
      </c>
      <c r="AL4" s="43" t="s">
        <v>44</v>
      </c>
      <c r="AM4" s="43" t="s">
        <v>44</v>
      </c>
      <c r="AN4" s="43" t="s">
        <v>44</v>
      </c>
      <c r="AO4" s="43" t="s">
        <v>44</v>
      </c>
      <c r="AP4" s="43" t="s">
        <v>44</v>
      </c>
      <c r="AQ4" s="43" t="s">
        <v>44</v>
      </c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346"/>
      <c r="DD4" s="346"/>
      <c r="DE4" s="346"/>
      <c r="DF4" s="346"/>
      <c r="DG4" s="346" t="s">
        <v>108</v>
      </c>
      <c r="DH4" s="346"/>
      <c r="DI4" s="346"/>
    </row>
    <row r="5" spans="1:120" ht="10.5" customHeight="1" x14ac:dyDescent="0.15">
      <c r="B5" s="51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9"/>
      <c r="AG5" s="31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523"/>
      <c r="DD5" s="523"/>
      <c r="DE5" s="523"/>
      <c r="DF5" s="523"/>
      <c r="DG5" s="523" t="s">
        <v>109</v>
      </c>
      <c r="DH5" s="523"/>
      <c r="DI5" s="523"/>
      <c r="DJ5" s="4"/>
    </row>
    <row r="6" spans="1:120" ht="10.5" customHeight="1" thickBot="1" x14ac:dyDescent="0.2">
      <c r="B6" s="53" t="s">
        <v>54</v>
      </c>
      <c r="C6" s="221" t="s">
        <v>53</v>
      </c>
      <c r="D6" s="222"/>
      <c r="E6" s="223"/>
      <c r="F6" s="54" t="s">
        <v>69</v>
      </c>
      <c r="G6" s="221" t="s">
        <v>53</v>
      </c>
      <c r="H6" s="222"/>
      <c r="I6" s="222"/>
      <c r="J6" s="223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50"/>
      <c r="AG6" s="31"/>
      <c r="AH6" s="66" t="s">
        <v>0</v>
      </c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30"/>
      <c r="BA6" s="30"/>
      <c r="BB6" s="30"/>
      <c r="BC6" s="30"/>
      <c r="BD6" s="63"/>
      <c r="BE6" s="47"/>
      <c r="BF6" s="47"/>
      <c r="BG6" s="30"/>
      <c r="BH6" s="30"/>
      <c r="BI6" s="30"/>
      <c r="BJ6" s="30"/>
      <c r="BK6" s="30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4"/>
    </row>
    <row r="7" spans="1:120" ht="10.5" customHeight="1" x14ac:dyDescent="0.15">
      <c r="B7" s="52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8"/>
      <c r="AG7" s="60"/>
      <c r="AH7" s="494" t="s">
        <v>65</v>
      </c>
      <c r="AI7" s="497"/>
      <c r="AJ7" s="495"/>
      <c r="AK7" s="494" t="s">
        <v>1</v>
      </c>
      <c r="AL7" s="497"/>
      <c r="AM7" s="495"/>
      <c r="AN7" s="494" t="s">
        <v>2</v>
      </c>
      <c r="AO7" s="497"/>
      <c r="AP7" s="495"/>
      <c r="AQ7" s="494" t="s">
        <v>3</v>
      </c>
      <c r="AR7" s="497"/>
      <c r="AS7" s="497"/>
      <c r="AT7" s="497"/>
      <c r="AU7" s="497"/>
      <c r="AV7" s="497"/>
      <c r="AW7" s="497"/>
      <c r="AX7" s="497"/>
      <c r="AY7" s="495"/>
      <c r="AZ7" s="494" t="s">
        <v>4</v>
      </c>
      <c r="BA7" s="497"/>
      <c r="BB7" s="497"/>
      <c r="BC7" s="497"/>
      <c r="BD7" s="495"/>
      <c r="BE7" s="494" t="s">
        <v>5</v>
      </c>
      <c r="BF7" s="495"/>
      <c r="BG7" s="32"/>
      <c r="BH7" s="32"/>
      <c r="BI7" s="32"/>
      <c r="BJ7" s="32"/>
      <c r="BK7" s="32"/>
      <c r="BL7" s="65"/>
      <c r="BM7" s="75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94"/>
      <c r="CH7" s="92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92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87"/>
      <c r="DJ7" s="4"/>
      <c r="DK7" s="126">
        <v>0</v>
      </c>
      <c r="DL7" s="130"/>
      <c r="DM7" s="130"/>
      <c r="DN7" s="130"/>
      <c r="DO7" s="130"/>
      <c r="DP7" s="130"/>
    </row>
    <row r="8" spans="1:120" ht="10.5" customHeight="1" x14ac:dyDescent="0.15">
      <c r="B8" s="447" t="s">
        <v>6</v>
      </c>
      <c r="C8" s="448"/>
      <c r="D8" s="448"/>
      <c r="E8" s="448"/>
      <c r="F8" s="451" t="s">
        <v>53</v>
      </c>
      <c r="G8" s="452"/>
      <c r="H8" s="452"/>
      <c r="I8" s="452"/>
      <c r="J8" s="452"/>
      <c r="K8" s="452"/>
      <c r="L8" s="452"/>
      <c r="M8" s="452"/>
      <c r="N8" s="452"/>
      <c r="O8" s="452"/>
      <c r="P8" s="452"/>
      <c r="Q8" s="452"/>
      <c r="R8" s="452"/>
      <c r="S8" s="452"/>
      <c r="T8" s="452"/>
      <c r="U8" s="452"/>
      <c r="V8" s="452"/>
      <c r="W8" s="452"/>
      <c r="X8" s="452"/>
      <c r="Y8" s="452"/>
      <c r="Z8" s="452"/>
      <c r="AA8" s="452"/>
      <c r="AB8" s="452"/>
      <c r="AC8" s="452"/>
      <c r="AD8" s="452"/>
      <c r="AE8" s="452"/>
      <c r="AF8" s="453"/>
      <c r="AG8" s="60"/>
      <c r="AH8" s="362" t="s">
        <v>53</v>
      </c>
      <c r="AI8" s="510"/>
      <c r="AJ8" s="511"/>
      <c r="AK8" s="356"/>
      <c r="AL8" s="357"/>
      <c r="AM8" s="358"/>
      <c r="AN8" s="362" t="s">
        <v>53</v>
      </c>
      <c r="AO8" s="357"/>
      <c r="AP8" s="358"/>
      <c r="AQ8" s="356"/>
      <c r="AR8" s="357"/>
      <c r="AS8" s="357"/>
      <c r="AT8" s="357"/>
      <c r="AU8" s="357"/>
      <c r="AV8" s="357"/>
      <c r="AW8" s="357"/>
      <c r="AX8" s="357"/>
      <c r="AY8" s="358"/>
      <c r="AZ8" s="362" t="s">
        <v>53</v>
      </c>
      <c r="BA8" s="357"/>
      <c r="BB8" s="357"/>
      <c r="BC8" s="357"/>
      <c r="BD8" s="358"/>
      <c r="BE8" s="224"/>
      <c r="BF8" s="225"/>
      <c r="BG8" s="32"/>
      <c r="BH8" s="32"/>
      <c r="BI8" s="32"/>
      <c r="BJ8" s="32"/>
      <c r="BK8" s="32"/>
      <c r="BL8" s="65"/>
      <c r="BM8" s="76"/>
      <c r="BN8" s="30" t="s">
        <v>7</v>
      </c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62"/>
      <c r="CA8" s="62"/>
      <c r="CB8" s="498"/>
      <c r="CC8" s="505"/>
      <c r="CD8" s="505"/>
      <c r="CE8" s="499"/>
      <c r="CF8" s="35"/>
      <c r="CG8" s="90"/>
      <c r="CH8" s="89"/>
      <c r="CI8" s="62" t="s">
        <v>8</v>
      </c>
      <c r="CJ8" s="30"/>
      <c r="CK8" s="30"/>
      <c r="CL8" s="30"/>
      <c r="CM8" s="30"/>
      <c r="CN8" s="30"/>
      <c r="CO8" s="30"/>
      <c r="CP8" s="30"/>
      <c r="CQ8" s="30"/>
      <c r="CR8" s="30"/>
      <c r="CS8" s="498"/>
      <c r="CT8" s="499"/>
      <c r="CU8" s="88"/>
      <c r="CV8" s="62"/>
      <c r="CW8" s="96"/>
      <c r="CX8" s="30" t="s">
        <v>9</v>
      </c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95"/>
      <c r="DJ8" s="5"/>
      <c r="DK8" s="130"/>
      <c r="DL8" s="130"/>
      <c r="DM8" s="130"/>
      <c r="DN8" s="130"/>
      <c r="DO8" s="130"/>
      <c r="DP8" s="130"/>
    </row>
    <row r="9" spans="1:120" ht="10.5" customHeight="1" x14ac:dyDescent="0.15">
      <c r="B9" s="449"/>
      <c r="C9" s="450"/>
      <c r="D9" s="450"/>
      <c r="E9" s="450"/>
      <c r="F9" s="454"/>
      <c r="G9" s="455"/>
      <c r="H9" s="455"/>
      <c r="I9" s="455"/>
      <c r="J9" s="455"/>
      <c r="K9" s="455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5"/>
      <c r="Y9" s="455"/>
      <c r="Z9" s="455"/>
      <c r="AA9" s="455"/>
      <c r="AB9" s="455"/>
      <c r="AC9" s="455"/>
      <c r="AD9" s="455"/>
      <c r="AE9" s="455"/>
      <c r="AF9" s="456"/>
      <c r="AG9" s="60"/>
      <c r="AH9" s="512"/>
      <c r="AI9" s="513"/>
      <c r="AJ9" s="514"/>
      <c r="AK9" s="359"/>
      <c r="AL9" s="360"/>
      <c r="AM9" s="361"/>
      <c r="AN9" s="359"/>
      <c r="AO9" s="360"/>
      <c r="AP9" s="361"/>
      <c r="AQ9" s="359"/>
      <c r="AR9" s="360"/>
      <c r="AS9" s="360"/>
      <c r="AT9" s="360"/>
      <c r="AU9" s="360"/>
      <c r="AV9" s="360"/>
      <c r="AW9" s="360"/>
      <c r="AX9" s="360"/>
      <c r="AY9" s="361"/>
      <c r="AZ9" s="359"/>
      <c r="BA9" s="360"/>
      <c r="BB9" s="360"/>
      <c r="BC9" s="360"/>
      <c r="BD9" s="361"/>
      <c r="BE9" s="226"/>
      <c r="BF9" s="227"/>
      <c r="BG9" s="32"/>
      <c r="BH9" s="32"/>
      <c r="BI9" s="32"/>
      <c r="BJ9" s="32"/>
      <c r="BK9" s="32"/>
      <c r="BL9" s="65"/>
      <c r="BM9" s="7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79"/>
      <c r="CA9" s="79"/>
      <c r="CB9" s="500"/>
      <c r="CC9" s="506"/>
      <c r="CD9" s="506"/>
      <c r="CE9" s="501"/>
      <c r="CF9" s="122"/>
      <c r="CG9" s="123"/>
      <c r="CH9" s="89"/>
      <c r="CI9" s="62"/>
      <c r="CJ9" s="30"/>
      <c r="CK9" s="30" t="s">
        <v>10</v>
      </c>
      <c r="CL9" s="30"/>
      <c r="CM9" s="30"/>
      <c r="CN9" s="30"/>
      <c r="CO9" s="30"/>
      <c r="CP9" s="30"/>
      <c r="CQ9" s="30"/>
      <c r="CR9" s="30"/>
      <c r="CS9" s="500"/>
      <c r="CT9" s="501"/>
      <c r="CU9" s="30"/>
      <c r="CV9" s="62"/>
      <c r="CW9" s="89"/>
      <c r="CX9" s="30"/>
      <c r="CY9" s="30"/>
      <c r="CZ9" s="80" t="str">
        <f>IF(DK15=1,"①","１") &amp;"．"</f>
        <v>１．</v>
      </c>
      <c r="DA9" s="30"/>
      <c r="DB9" s="30" t="s">
        <v>62</v>
      </c>
      <c r="DC9" s="30"/>
      <c r="DD9" s="30"/>
      <c r="DE9" s="30"/>
      <c r="DF9" s="30"/>
      <c r="DG9" s="30"/>
      <c r="DH9" s="30"/>
      <c r="DI9" s="95"/>
      <c r="DJ9" s="5"/>
      <c r="DK9" s="130"/>
      <c r="DL9" s="130"/>
      <c r="DM9" s="130"/>
      <c r="DN9" s="130"/>
      <c r="DO9" s="130"/>
      <c r="DP9" s="130"/>
    </row>
    <row r="10" spans="1:120" ht="10.5" customHeight="1" x14ac:dyDescent="0.15">
      <c r="B10" s="55"/>
      <c r="C10" s="30"/>
      <c r="D10" s="30"/>
      <c r="E10" s="56"/>
      <c r="F10" s="451" t="s">
        <v>53</v>
      </c>
      <c r="G10" s="452"/>
      <c r="H10" s="452"/>
      <c r="I10" s="452"/>
      <c r="J10" s="452"/>
      <c r="K10" s="452"/>
      <c r="L10" s="452"/>
      <c r="M10" s="452"/>
      <c r="N10" s="452"/>
      <c r="O10" s="452"/>
      <c r="P10" s="452"/>
      <c r="Q10" s="452"/>
      <c r="R10" s="452"/>
      <c r="S10" s="452"/>
      <c r="T10" s="452"/>
      <c r="U10" s="452"/>
      <c r="V10" s="452"/>
      <c r="W10" s="452"/>
      <c r="X10" s="452"/>
      <c r="Y10" s="452"/>
      <c r="Z10" s="452"/>
      <c r="AA10" s="452"/>
      <c r="AB10" s="452"/>
      <c r="AC10" s="452"/>
      <c r="AD10" s="452"/>
      <c r="AE10" s="452"/>
      <c r="AF10" s="453"/>
      <c r="AG10" s="31"/>
      <c r="AH10" s="67" t="s">
        <v>59</v>
      </c>
      <c r="AI10" s="7"/>
      <c r="AJ10" s="7"/>
      <c r="AK10" s="7"/>
      <c r="AL10" s="7"/>
      <c r="AM10" s="46"/>
      <c r="AN10" s="7"/>
      <c r="AO10" s="7"/>
      <c r="AP10" s="7"/>
      <c r="AQ10" s="7"/>
      <c r="AR10" s="7"/>
      <c r="AS10" s="7"/>
      <c r="AT10" s="7"/>
      <c r="AU10" s="7"/>
      <c r="AV10" s="46"/>
      <c r="AW10" s="7"/>
      <c r="AX10" s="7"/>
      <c r="AY10" s="46"/>
      <c r="AZ10" s="46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65"/>
      <c r="BM10" s="507"/>
      <c r="BN10" s="508"/>
      <c r="BO10" s="508"/>
      <c r="BP10" s="508"/>
      <c r="BQ10" s="508"/>
      <c r="BR10" s="508"/>
      <c r="BS10" s="508"/>
      <c r="BT10" s="508"/>
      <c r="BU10" s="508"/>
      <c r="BV10" s="508"/>
      <c r="BW10" s="508"/>
      <c r="BX10" s="508"/>
      <c r="BY10" s="508"/>
      <c r="BZ10" s="508"/>
      <c r="CA10" s="508"/>
      <c r="CB10" s="508"/>
      <c r="CC10" s="508"/>
      <c r="CD10" s="508"/>
      <c r="CE10" s="508"/>
      <c r="CF10" s="508"/>
      <c r="CG10" s="509"/>
      <c r="CH10" s="89"/>
      <c r="CI10" s="62"/>
      <c r="CJ10" s="30"/>
      <c r="CK10" s="30" t="s">
        <v>11</v>
      </c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62"/>
      <c r="CW10" s="89"/>
      <c r="CX10" s="30"/>
      <c r="CY10" s="30"/>
      <c r="CZ10" s="80" t="str">
        <f>IF(DK15=2,"②","２") &amp;"．"</f>
        <v>２．</v>
      </c>
      <c r="DA10" s="30"/>
      <c r="DB10" s="30" t="s">
        <v>63</v>
      </c>
      <c r="DC10" s="30"/>
      <c r="DD10" s="30"/>
      <c r="DE10" s="30"/>
      <c r="DF10" s="30"/>
      <c r="DG10" s="30"/>
      <c r="DH10" s="30"/>
      <c r="DI10" s="95"/>
      <c r="DJ10" s="5"/>
      <c r="DK10" s="130"/>
      <c r="DL10" s="130"/>
      <c r="DM10" s="130"/>
      <c r="DN10" s="130"/>
      <c r="DO10" s="130"/>
      <c r="DP10" s="130"/>
    </row>
    <row r="11" spans="1:120" ht="10.5" customHeight="1" thickBot="1" x14ac:dyDescent="0.2">
      <c r="B11" s="55"/>
      <c r="C11" s="30"/>
      <c r="D11" s="30"/>
      <c r="E11" s="56"/>
      <c r="F11" s="454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5"/>
      <c r="S11" s="455"/>
      <c r="T11" s="455"/>
      <c r="U11" s="455"/>
      <c r="V11" s="455"/>
      <c r="W11" s="455"/>
      <c r="X11" s="455"/>
      <c r="Y11" s="455"/>
      <c r="Z11" s="455"/>
      <c r="AA11" s="455"/>
      <c r="AB11" s="455"/>
      <c r="AC11" s="455"/>
      <c r="AD11" s="455"/>
      <c r="AE11" s="455"/>
      <c r="AF11" s="456"/>
      <c r="AG11" s="60"/>
      <c r="AH11" s="250" t="s">
        <v>53</v>
      </c>
      <c r="AI11" s="251"/>
      <c r="AJ11" s="251"/>
      <c r="AK11" s="251"/>
      <c r="AL11" s="252"/>
      <c r="AM11" s="137"/>
      <c r="AN11" s="250" t="s">
        <v>53</v>
      </c>
      <c r="AO11" s="251"/>
      <c r="AP11" s="251"/>
      <c r="AQ11" s="251"/>
      <c r="AR11" s="251"/>
      <c r="AS11" s="251"/>
      <c r="AT11" s="251"/>
      <c r="AU11" s="252"/>
      <c r="AV11" s="137"/>
      <c r="AW11" s="250" t="s">
        <v>53</v>
      </c>
      <c r="AX11" s="515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65"/>
      <c r="BM11" s="507"/>
      <c r="BN11" s="508"/>
      <c r="BO11" s="508"/>
      <c r="BP11" s="508"/>
      <c r="BQ11" s="508"/>
      <c r="BR11" s="508"/>
      <c r="BS11" s="508"/>
      <c r="BT11" s="508"/>
      <c r="BU11" s="508"/>
      <c r="BV11" s="508"/>
      <c r="BW11" s="508"/>
      <c r="BX11" s="508"/>
      <c r="BY11" s="508"/>
      <c r="BZ11" s="508"/>
      <c r="CA11" s="508"/>
      <c r="CB11" s="508"/>
      <c r="CC11" s="508"/>
      <c r="CD11" s="508"/>
      <c r="CE11" s="508"/>
      <c r="CF11" s="508"/>
      <c r="CG11" s="509"/>
      <c r="CH11" s="93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89"/>
      <c r="CX11" s="217" t="s">
        <v>49</v>
      </c>
      <c r="CY11" s="217"/>
      <c r="CZ11" s="218"/>
      <c r="DA11" s="218"/>
      <c r="DB11" s="218"/>
      <c r="DC11" s="218"/>
      <c r="DD11" s="218"/>
      <c r="DE11" s="218"/>
      <c r="DF11" s="218"/>
      <c r="DG11" s="220" t="s">
        <v>57</v>
      </c>
      <c r="DH11" s="220"/>
      <c r="DI11" s="95"/>
      <c r="DJ11" s="5"/>
      <c r="DK11" s="130"/>
      <c r="DL11" s="130"/>
      <c r="DM11" s="130"/>
      <c r="DN11" s="130"/>
      <c r="DO11" s="130"/>
      <c r="DP11" s="130"/>
    </row>
    <row r="12" spans="1:120" ht="10.5" customHeight="1" x14ac:dyDescent="0.15">
      <c r="B12" s="447" t="s">
        <v>48</v>
      </c>
      <c r="C12" s="448"/>
      <c r="D12" s="448"/>
      <c r="E12" s="457"/>
      <c r="F12" s="461"/>
      <c r="G12" s="462"/>
      <c r="H12" s="462"/>
      <c r="I12" s="462"/>
      <c r="J12" s="462"/>
      <c r="K12" s="462"/>
      <c r="L12" s="462"/>
      <c r="M12" s="462"/>
      <c r="N12" s="462"/>
      <c r="O12" s="462"/>
      <c r="P12" s="462"/>
      <c r="Q12" s="462"/>
      <c r="R12" s="462"/>
      <c r="S12" s="462"/>
      <c r="T12" s="462"/>
      <c r="U12" s="462"/>
      <c r="V12" s="462"/>
      <c r="W12" s="462"/>
      <c r="X12" s="462"/>
      <c r="Y12" s="462"/>
      <c r="Z12" s="462"/>
      <c r="AA12" s="462"/>
      <c r="AB12" s="462"/>
      <c r="AC12" s="462"/>
      <c r="AD12" s="462"/>
      <c r="AE12" s="462"/>
      <c r="AF12" s="470"/>
      <c r="AG12" s="60"/>
      <c r="AH12" s="253"/>
      <c r="AI12" s="254"/>
      <c r="AJ12" s="254"/>
      <c r="AK12" s="254"/>
      <c r="AL12" s="255"/>
      <c r="AM12" s="138"/>
      <c r="AN12" s="253"/>
      <c r="AO12" s="254"/>
      <c r="AP12" s="254"/>
      <c r="AQ12" s="254"/>
      <c r="AR12" s="254"/>
      <c r="AS12" s="254"/>
      <c r="AT12" s="254"/>
      <c r="AU12" s="255"/>
      <c r="AV12" s="138"/>
      <c r="AW12" s="516"/>
      <c r="AX12" s="517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65"/>
      <c r="BM12" s="81"/>
      <c r="BN12" s="45" t="s">
        <v>13</v>
      </c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82"/>
      <c r="CA12" s="82"/>
      <c r="CB12" s="83"/>
      <c r="CC12" s="75"/>
      <c r="CD12" s="78"/>
      <c r="CE12" s="78"/>
      <c r="CF12" s="78"/>
      <c r="CG12" s="78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76"/>
      <c r="CX12" s="217" t="s">
        <v>50</v>
      </c>
      <c r="CY12" s="217"/>
      <c r="CZ12" s="218"/>
      <c r="DA12" s="218"/>
      <c r="DB12" s="218"/>
      <c r="DC12" s="218"/>
      <c r="DD12" s="218"/>
      <c r="DE12" s="218"/>
      <c r="DF12" s="218"/>
      <c r="DG12" s="220" t="s">
        <v>57</v>
      </c>
      <c r="DH12" s="220"/>
      <c r="DI12" s="95"/>
      <c r="DJ12" s="5"/>
      <c r="DK12" s="130"/>
      <c r="DL12" s="130"/>
      <c r="DM12" s="130"/>
      <c r="DN12" s="130"/>
      <c r="DO12" s="130"/>
      <c r="DP12" s="130"/>
    </row>
    <row r="13" spans="1:120" ht="10.5" customHeight="1" x14ac:dyDescent="0.15">
      <c r="B13" s="467"/>
      <c r="C13" s="468"/>
      <c r="D13" s="468"/>
      <c r="E13" s="469"/>
      <c r="F13" s="471"/>
      <c r="G13" s="472"/>
      <c r="H13" s="472"/>
      <c r="I13" s="472"/>
      <c r="J13" s="472"/>
      <c r="K13" s="472"/>
      <c r="L13" s="472"/>
      <c r="M13" s="472"/>
      <c r="N13" s="472"/>
      <c r="O13" s="472"/>
      <c r="P13" s="472"/>
      <c r="Q13" s="472"/>
      <c r="R13" s="472"/>
      <c r="S13" s="472"/>
      <c r="T13" s="472"/>
      <c r="U13" s="472"/>
      <c r="V13" s="472"/>
      <c r="W13" s="472"/>
      <c r="X13" s="472"/>
      <c r="Y13" s="472"/>
      <c r="Z13" s="472"/>
      <c r="AA13" s="472"/>
      <c r="AB13" s="472"/>
      <c r="AC13" s="472"/>
      <c r="AD13" s="472"/>
      <c r="AE13" s="472"/>
      <c r="AF13" s="473"/>
      <c r="AG13" s="31"/>
      <c r="AH13" s="45" t="s">
        <v>14</v>
      </c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65"/>
      <c r="BM13" s="76"/>
      <c r="BN13" s="30"/>
      <c r="BO13" s="30"/>
      <c r="BP13" s="80" t="str">
        <f>IF(DK7=1,"①","１") &amp;"．"</f>
        <v>１．</v>
      </c>
      <c r="BQ13" s="30"/>
      <c r="BR13" s="30" t="s">
        <v>55</v>
      </c>
      <c r="BS13" s="30"/>
      <c r="BT13" s="30"/>
      <c r="BU13" s="30"/>
      <c r="BV13" s="30"/>
      <c r="BW13" s="30"/>
      <c r="BX13" s="30"/>
      <c r="BY13" s="30"/>
      <c r="BZ13" s="62"/>
      <c r="CA13" s="62"/>
      <c r="CB13" s="65"/>
      <c r="CC13" s="76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76"/>
      <c r="CX13" s="30"/>
      <c r="CY13" s="30"/>
      <c r="CZ13" s="80" t="str">
        <f>IF(DK15=3,"③","３") &amp;"．"</f>
        <v>３．</v>
      </c>
      <c r="DA13" s="30"/>
      <c r="DB13" s="30" t="s">
        <v>64</v>
      </c>
      <c r="DC13" s="30"/>
      <c r="DD13" s="30"/>
      <c r="DE13" s="30"/>
      <c r="DF13" s="30"/>
      <c r="DG13" s="30"/>
      <c r="DH13" s="30"/>
      <c r="DI13" s="95"/>
      <c r="DJ13" s="5"/>
      <c r="DK13" s="130"/>
      <c r="DL13" s="130"/>
      <c r="DM13" s="130"/>
      <c r="DN13" s="130"/>
      <c r="DO13" s="130"/>
      <c r="DP13" s="130"/>
    </row>
    <row r="14" spans="1:120" ht="10.5" customHeight="1" x14ac:dyDescent="0.15">
      <c r="B14" s="447" t="s">
        <v>47</v>
      </c>
      <c r="C14" s="448"/>
      <c r="D14" s="448"/>
      <c r="E14" s="457"/>
      <c r="F14" s="461"/>
      <c r="G14" s="462"/>
      <c r="H14" s="462"/>
      <c r="I14" s="462"/>
      <c r="J14" s="462"/>
      <c r="K14" s="462"/>
      <c r="L14" s="462"/>
      <c r="M14" s="462"/>
      <c r="N14" s="462"/>
      <c r="O14" s="462"/>
      <c r="P14" s="462"/>
      <c r="Q14" s="462"/>
      <c r="R14" s="462"/>
      <c r="S14" s="462"/>
      <c r="T14" s="462"/>
      <c r="U14" s="462"/>
      <c r="V14" s="462"/>
      <c r="W14" s="462"/>
      <c r="X14" s="462"/>
      <c r="Y14" s="462"/>
      <c r="Z14" s="462"/>
      <c r="AA14" s="462"/>
      <c r="AB14" s="462"/>
      <c r="AC14" s="463"/>
      <c r="AD14" s="474" t="s">
        <v>15</v>
      </c>
      <c r="AE14" s="475"/>
      <c r="AF14" s="476"/>
      <c r="AG14" s="31"/>
      <c r="AH14" s="59"/>
      <c r="AI14" s="461"/>
      <c r="AJ14" s="462"/>
      <c r="AK14" s="462"/>
      <c r="AL14" s="462"/>
      <c r="AM14" s="462"/>
      <c r="AN14" s="462"/>
      <c r="AO14" s="462"/>
      <c r="AP14" s="462"/>
      <c r="AQ14" s="462"/>
      <c r="AR14" s="462"/>
      <c r="AS14" s="462"/>
      <c r="AT14" s="462"/>
      <c r="AU14" s="462"/>
      <c r="AV14" s="462"/>
      <c r="AW14" s="462"/>
      <c r="AX14" s="462"/>
      <c r="AY14" s="462"/>
      <c r="AZ14" s="462"/>
      <c r="BA14" s="462"/>
      <c r="BB14" s="462"/>
      <c r="BC14" s="462"/>
      <c r="BD14" s="462"/>
      <c r="BE14" s="462"/>
      <c r="BF14" s="462"/>
      <c r="BG14" s="462"/>
      <c r="BH14" s="463"/>
      <c r="BI14" s="6"/>
      <c r="BJ14" s="30"/>
      <c r="BK14" s="30"/>
      <c r="BL14" s="62"/>
      <c r="BM14" s="76"/>
      <c r="BN14" s="30"/>
      <c r="BO14" s="30"/>
      <c r="BP14" s="80" t="str">
        <f>IF(DK7=2,"②","２") &amp;"．"</f>
        <v>２．</v>
      </c>
      <c r="BQ14" s="30"/>
      <c r="BR14" s="30" t="s">
        <v>56</v>
      </c>
      <c r="BS14" s="30"/>
      <c r="BT14" s="30"/>
      <c r="BU14" s="30"/>
      <c r="BV14" s="30"/>
      <c r="BW14" s="30"/>
      <c r="BX14" s="30"/>
      <c r="BY14" s="30"/>
      <c r="BZ14" s="62"/>
      <c r="CA14" s="62"/>
      <c r="CB14" s="65"/>
      <c r="CC14" s="76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76"/>
      <c r="CX14" s="62"/>
      <c r="CY14" s="62"/>
      <c r="CZ14" s="219"/>
      <c r="DA14" s="219"/>
      <c r="DB14" s="30" t="s">
        <v>34</v>
      </c>
      <c r="DC14" s="219"/>
      <c r="DD14" s="219"/>
      <c r="DE14" s="30" t="s">
        <v>21</v>
      </c>
      <c r="DF14" s="219"/>
      <c r="DG14" s="219"/>
      <c r="DH14" s="30" t="s">
        <v>43</v>
      </c>
      <c r="DI14" s="65"/>
      <c r="DJ14" s="4"/>
      <c r="DK14" s="130"/>
      <c r="DL14" s="130"/>
      <c r="DM14" s="130"/>
      <c r="DN14" s="130"/>
      <c r="DO14" s="130"/>
      <c r="DP14" s="130"/>
    </row>
    <row r="15" spans="1:120" ht="10.5" customHeight="1" thickBot="1" x14ac:dyDescent="0.2">
      <c r="B15" s="458"/>
      <c r="C15" s="459"/>
      <c r="D15" s="459"/>
      <c r="E15" s="460"/>
      <c r="F15" s="464"/>
      <c r="G15" s="465"/>
      <c r="H15" s="465"/>
      <c r="I15" s="465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  <c r="U15" s="465"/>
      <c r="V15" s="465"/>
      <c r="W15" s="465"/>
      <c r="X15" s="465"/>
      <c r="Y15" s="465"/>
      <c r="Z15" s="465"/>
      <c r="AA15" s="465"/>
      <c r="AB15" s="465"/>
      <c r="AC15" s="466"/>
      <c r="AD15" s="477"/>
      <c r="AE15" s="478"/>
      <c r="AF15" s="479"/>
      <c r="AG15" s="61"/>
      <c r="AH15" s="29"/>
      <c r="AI15" s="471"/>
      <c r="AJ15" s="472"/>
      <c r="AK15" s="472"/>
      <c r="AL15" s="472"/>
      <c r="AM15" s="472"/>
      <c r="AN15" s="472"/>
      <c r="AO15" s="472"/>
      <c r="AP15" s="472"/>
      <c r="AQ15" s="472"/>
      <c r="AR15" s="472"/>
      <c r="AS15" s="472"/>
      <c r="AT15" s="472"/>
      <c r="AU15" s="472"/>
      <c r="AV15" s="472"/>
      <c r="AW15" s="472"/>
      <c r="AX15" s="472"/>
      <c r="AY15" s="472"/>
      <c r="AZ15" s="472"/>
      <c r="BA15" s="472"/>
      <c r="BB15" s="472"/>
      <c r="BC15" s="472"/>
      <c r="BD15" s="472"/>
      <c r="BE15" s="472"/>
      <c r="BF15" s="472"/>
      <c r="BG15" s="472"/>
      <c r="BH15" s="496"/>
      <c r="BI15" s="6"/>
      <c r="BJ15" s="30"/>
      <c r="BK15" s="30"/>
      <c r="BL15" s="62"/>
      <c r="BM15" s="84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64"/>
      <c r="CA15" s="64"/>
      <c r="CB15" s="86"/>
      <c r="CC15" s="76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84"/>
      <c r="CX15" s="64"/>
      <c r="CY15" s="64"/>
      <c r="CZ15" s="129"/>
      <c r="DA15" s="64"/>
      <c r="DB15" s="132"/>
      <c r="DC15" s="132"/>
      <c r="DD15" s="132"/>
      <c r="DE15" s="132"/>
      <c r="DF15" s="132"/>
      <c r="DG15" s="132"/>
      <c r="DH15" s="132"/>
      <c r="DI15" s="133"/>
      <c r="DJ15" s="4"/>
      <c r="DK15" s="131">
        <v>0</v>
      </c>
      <c r="DL15" s="130"/>
      <c r="DM15" s="130"/>
      <c r="DN15" s="130"/>
      <c r="DO15" s="130"/>
      <c r="DP15" s="130"/>
    </row>
    <row r="16" spans="1:120" ht="10.5" customHeight="1" x14ac:dyDescent="0.15">
      <c r="A16" s="32"/>
      <c r="B16" s="57"/>
      <c r="C16" s="46"/>
      <c r="D16" s="46"/>
      <c r="E16" s="58"/>
      <c r="F16" s="46"/>
      <c r="G16" s="46"/>
      <c r="H16" s="46"/>
      <c r="I16" s="46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46" t="s">
        <v>12</v>
      </c>
      <c r="V16" s="46" t="s">
        <v>26</v>
      </c>
      <c r="W16" s="46" t="s">
        <v>27</v>
      </c>
      <c r="X16" s="30" t="s">
        <v>28</v>
      </c>
      <c r="Y16" s="30" t="s">
        <v>29</v>
      </c>
      <c r="Z16" s="59" t="s">
        <v>30</v>
      </c>
      <c r="AA16" s="464"/>
      <c r="AB16" s="465"/>
      <c r="AC16" s="465"/>
      <c r="AD16" s="465"/>
      <c r="AE16" s="465"/>
      <c r="AF16" s="465"/>
      <c r="AG16" s="465"/>
      <c r="AH16" s="465"/>
      <c r="AI16" s="465"/>
      <c r="AJ16" s="465"/>
      <c r="AK16" s="465"/>
      <c r="AL16" s="465"/>
      <c r="AM16" s="68"/>
      <c r="AN16" s="68"/>
      <c r="AO16" s="69"/>
      <c r="AP16" s="69"/>
      <c r="AQ16" s="69"/>
      <c r="AR16" s="69"/>
      <c r="AS16" s="69" t="s">
        <v>106</v>
      </c>
      <c r="AT16" s="69" t="s">
        <v>28</v>
      </c>
      <c r="AU16" s="69" t="s">
        <v>29</v>
      </c>
      <c r="AV16" s="69" t="s">
        <v>30</v>
      </c>
      <c r="AW16" s="502"/>
      <c r="AX16" s="503"/>
      <c r="AY16" s="503"/>
      <c r="AZ16" s="503"/>
      <c r="BA16" s="503"/>
      <c r="BB16" s="503"/>
      <c r="BC16" s="503"/>
      <c r="BD16" s="503"/>
      <c r="BE16" s="503"/>
      <c r="BF16" s="503"/>
      <c r="BG16" s="503"/>
      <c r="BH16" s="504"/>
      <c r="BI16" s="154" t="s">
        <v>107</v>
      </c>
      <c r="BJ16" s="71"/>
      <c r="BK16" s="70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4"/>
      <c r="DK16" s="124"/>
    </row>
    <row r="17" spans="2:114" ht="10.5" customHeight="1" x14ac:dyDescent="0.15">
      <c r="B17" s="480" t="s">
        <v>51</v>
      </c>
      <c r="C17" s="481"/>
      <c r="D17" s="481"/>
      <c r="E17" s="481"/>
      <c r="F17" s="481"/>
      <c r="G17" s="481"/>
      <c r="H17" s="482"/>
      <c r="I17" s="486" t="s">
        <v>87</v>
      </c>
      <c r="J17" s="486"/>
      <c r="K17" s="486"/>
      <c r="L17" s="486"/>
      <c r="M17" s="486"/>
      <c r="N17" s="486"/>
      <c r="O17" s="486"/>
      <c r="P17" s="486"/>
      <c r="Q17" s="486"/>
      <c r="R17" s="486"/>
      <c r="S17" s="486"/>
      <c r="T17" s="486"/>
      <c r="U17" s="486"/>
      <c r="V17" s="486"/>
      <c r="W17" s="486"/>
      <c r="X17" s="486"/>
      <c r="Y17" s="486"/>
      <c r="Z17" s="486"/>
      <c r="AA17" s="486"/>
      <c r="AB17" s="486"/>
      <c r="AC17" s="486"/>
      <c r="AD17" s="486"/>
      <c r="AE17" s="486"/>
      <c r="AF17" s="486"/>
      <c r="AG17" s="486"/>
      <c r="AH17" s="486"/>
      <c r="AI17" s="486"/>
      <c r="AJ17" s="486"/>
      <c r="AK17" s="486"/>
      <c r="AL17" s="486"/>
      <c r="AM17" s="486"/>
      <c r="AN17" s="486"/>
      <c r="AO17" s="486"/>
      <c r="AP17" s="486"/>
      <c r="AQ17" s="486"/>
      <c r="AR17" s="486"/>
      <c r="AS17" s="486"/>
      <c r="AT17" s="486"/>
      <c r="AU17" s="486"/>
      <c r="AV17" s="486"/>
      <c r="AW17" s="486"/>
      <c r="AX17" s="486"/>
      <c r="AY17" s="486"/>
      <c r="AZ17" s="486"/>
      <c r="BA17" s="486"/>
      <c r="BB17" s="486"/>
      <c r="BC17" s="486"/>
      <c r="BD17" s="486"/>
      <c r="BE17" s="486"/>
      <c r="BF17" s="486"/>
      <c r="BG17" s="486"/>
      <c r="BH17" s="487"/>
      <c r="BI17" s="72"/>
      <c r="BJ17" s="10"/>
      <c r="BK17" s="9"/>
      <c r="BL17" s="9"/>
      <c r="BM17" s="9"/>
      <c r="BN17" s="9"/>
      <c r="BO17" s="9"/>
      <c r="BP17" s="9"/>
      <c r="BQ17" s="9"/>
      <c r="BR17" s="9" t="s">
        <v>16</v>
      </c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8"/>
      <c r="DH17" s="8"/>
      <c r="DI17" s="11"/>
    </row>
    <row r="18" spans="2:114" ht="10.5" customHeight="1" x14ac:dyDescent="0.15">
      <c r="B18" s="483"/>
      <c r="C18" s="484"/>
      <c r="D18" s="484"/>
      <c r="E18" s="484"/>
      <c r="F18" s="484"/>
      <c r="G18" s="484"/>
      <c r="H18" s="485"/>
      <c r="I18" s="592"/>
      <c r="J18" s="577"/>
      <c r="K18" s="577"/>
      <c r="L18" s="577"/>
      <c r="M18" s="577"/>
      <c r="N18" s="577"/>
      <c r="O18" s="577"/>
      <c r="P18" s="577"/>
      <c r="Q18" s="577"/>
      <c r="R18" s="577"/>
      <c r="S18" s="577"/>
      <c r="T18" s="577"/>
      <c r="U18" s="578"/>
      <c r="V18" s="576"/>
      <c r="W18" s="577"/>
      <c r="X18" s="577"/>
      <c r="Y18" s="577"/>
      <c r="Z18" s="577"/>
      <c r="AA18" s="577"/>
      <c r="AB18" s="577"/>
      <c r="AC18" s="577"/>
      <c r="AD18" s="577"/>
      <c r="AE18" s="577"/>
      <c r="AF18" s="577"/>
      <c r="AG18" s="577"/>
      <c r="AH18" s="578"/>
      <c r="AI18" s="576"/>
      <c r="AJ18" s="577"/>
      <c r="AK18" s="577"/>
      <c r="AL18" s="577"/>
      <c r="AM18" s="577"/>
      <c r="AN18" s="577"/>
      <c r="AO18" s="577"/>
      <c r="AP18" s="577"/>
      <c r="AQ18" s="577"/>
      <c r="AR18" s="577"/>
      <c r="AS18" s="577"/>
      <c r="AT18" s="577"/>
      <c r="AU18" s="578"/>
      <c r="AV18" s="596"/>
      <c r="AW18" s="597"/>
      <c r="AX18" s="577"/>
      <c r="AY18" s="577"/>
      <c r="AZ18" s="577"/>
      <c r="BA18" s="577"/>
      <c r="BB18" s="577"/>
      <c r="BC18" s="577"/>
      <c r="BD18" s="577"/>
      <c r="BE18" s="577"/>
      <c r="BF18" s="577"/>
      <c r="BG18" s="577"/>
      <c r="BH18" s="578"/>
      <c r="BI18" s="73"/>
      <c r="BJ18" s="576"/>
      <c r="BK18" s="577"/>
      <c r="BL18" s="577"/>
      <c r="BM18" s="577"/>
      <c r="BN18" s="577"/>
      <c r="BO18" s="577"/>
      <c r="BP18" s="577"/>
      <c r="BQ18" s="577"/>
      <c r="BR18" s="577"/>
      <c r="BS18" s="577"/>
      <c r="BT18" s="577"/>
      <c r="BU18" s="577"/>
      <c r="BV18" s="578"/>
      <c r="BW18" s="583"/>
      <c r="BX18" s="584"/>
      <c r="BY18" s="584"/>
      <c r="BZ18" s="584"/>
      <c r="CA18" s="584"/>
      <c r="CB18" s="584"/>
      <c r="CC18" s="584"/>
      <c r="CD18" s="584"/>
      <c r="CE18" s="584"/>
      <c r="CF18" s="584"/>
      <c r="CG18" s="584"/>
      <c r="CH18" s="584"/>
      <c r="CI18" s="585"/>
      <c r="CJ18" s="576"/>
      <c r="CK18" s="577"/>
      <c r="CL18" s="577"/>
      <c r="CM18" s="577"/>
      <c r="CN18" s="577"/>
      <c r="CO18" s="577"/>
      <c r="CP18" s="577"/>
      <c r="CQ18" s="577"/>
      <c r="CR18" s="577"/>
      <c r="CS18" s="577"/>
      <c r="CT18" s="577"/>
      <c r="CU18" s="577"/>
      <c r="CV18" s="578"/>
      <c r="CW18" s="570"/>
      <c r="CX18" s="571"/>
      <c r="CY18" s="571"/>
      <c r="CZ18" s="571"/>
      <c r="DA18" s="571"/>
      <c r="DB18" s="571"/>
      <c r="DC18" s="571"/>
      <c r="DD18" s="571"/>
      <c r="DE18" s="571"/>
      <c r="DF18" s="571"/>
      <c r="DG18" s="571"/>
      <c r="DH18" s="571"/>
      <c r="DI18" s="572"/>
    </row>
    <row r="19" spans="2:114" ht="10.5" customHeight="1" x14ac:dyDescent="0.15">
      <c r="B19" s="483"/>
      <c r="C19" s="484"/>
      <c r="D19" s="484"/>
      <c r="E19" s="484"/>
      <c r="F19" s="484"/>
      <c r="G19" s="484"/>
      <c r="H19" s="485"/>
      <c r="I19" s="582"/>
      <c r="J19" s="580"/>
      <c r="K19" s="580"/>
      <c r="L19" s="580"/>
      <c r="M19" s="580"/>
      <c r="N19" s="580"/>
      <c r="O19" s="580"/>
      <c r="P19" s="580"/>
      <c r="Q19" s="580"/>
      <c r="R19" s="580"/>
      <c r="S19" s="580"/>
      <c r="T19" s="580"/>
      <c r="U19" s="581"/>
      <c r="V19" s="579"/>
      <c r="W19" s="580"/>
      <c r="X19" s="580"/>
      <c r="Y19" s="580"/>
      <c r="Z19" s="580"/>
      <c r="AA19" s="580"/>
      <c r="AB19" s="580"/>
      <c r="AC19" s="580"/>
      <c r="AD19" s="580"/>
      <c r="AE19" s="580"/>
      <c r="AF19" s="580"/>
      <c r="AG19" s="580"/>
      <c r="AH19" s="581"/>
      <c r="AI19" s="579"/>
      <c r="AJ19" s="580"/>
      <c r="AK19" s="580"/>
      <c r="AL19" s="580"/>
      <c r="AM19" s="580"/>
      <c r="AN19" s="580"/>
      <c r="AO19" s="580"/>
      <c r="AP19" s="580"/>
      <c r="AQ19" s="580"/>
      <c r="AR19" s="580"/>
      <c r="AS19" s="580"/>
      <c r="AT19" s="580"/>
      <c r="AU19" s="581"/>
      <c r="AV19" s="579"/>
      <c r="AW19" s="580"/>
      <c r="AX19" s="580"/>
      <c r="AY19" s="580"/>
      <c r="AZ19" s="580"/>
      <c r="BA19" s="580"/>
      <c r="BB19" s="580"/>
      <c r="BC19" s="580"/>
      <c r="BD19" s="580"/>
      <c r="BE19" s="580"/>
      <c r="BF19" s="580"/>
      <c r="BG19" s="580"/>
      <c r="BH19" s="581"/>
      <c r="BI19" s="73"/>
      <c r="BJ19" s="579"/>
      <c r="BK19" s="580"/>
      <c r="BL19" s="580"/>
      <c r="BM19" s="580"/>
      <c r="BN19" s="580"/>
      <c r="BO19" s="580"/>
      <c r="BP19" s="580"/>
      <c r="BQ19" s="580"/>
      <c r="BR19" s="580"/>
      <c r="BS19" s="580"/>
      <c r="BT19" s="580"/>
      <c r="BU19" s="580"/>
      <c r="BV19" s="581"/>
      <c r="BW19" s="586"/>
      <c r="BX19" s="587"/>
      <c r="BY19" s="587"/>
      <c r="BZ19" s="587"/>
      <c r="CA19" s="587"/>
      <c r="CB19" s="587"/>
      <c r="CC19" s="587"/>
      <c r="CD19" s="587"/>
      <c r="CE19" s="587"/>
      <c r="CF19" s="587"/>
      <c r="CG19" s="587"/>
      <c r="CH19" s="587"/>
      <c r="CI19" s="588"/>
      <c r="CJ19" s="579"/>
      <c r="CK19" s="580"/>
      <c r="CL19" s="580"/>
      <c r="CM19" s="580"/>
      <c r="CN19" s="580"/>
      <c r="CO19" s="580"/>
      <c r="CP19" s="580"/>
      <c r="CQ19" s="580"/>
      <c r="CR19" s="580"/>
      <c r="CS19" s="580"/>
      <c r="CT19" s="580"/>
      <c r="CU19" s="580"/>
      <c r="CV19" s="581"/>
      <c r="CW19" s="573"/>
      <c r="CX19" s="574"/>
      <c r="CY19" s="574"/>
      <c r="CZ19" s="574"/>
      <c r="DA19" s="574"/>
      <c r="DB19" s="574"/>
      <c r="DC19" s="574"/>
      <c r="DD19" s="574"/>
      <c r="DE19" s="574"/>
      <c r="DF19" s="574"/>
      <c r="DG19" s="574"/>
      <c r="DH19" s="574"/>
      <c r="DI19" s="575"/>
    </row>
    <row r="20" spans="2:114" ht="10.5" customHeight="1" thickBot="1" x14ac:dyDescent="0.2">
      <c r="B20" s="488" t="s">
        <v>52</v>
      </c>
      <c r="C20" s="489"/>
      <c r="D20" s="489"/>
      <c r="E20" s="489"/>
      <c r="F20" s="489"/>
      <c r="G20" s="489"/>
      <c r="H20" s="490"/>
      <c r="I20" s="593"/>
      <c r="J20" s="593"/>
      <c r="K20" s="593"/>
      <c r="L20" s="593"/>
      <c r="M20" s="593"/>
      <c r="N20" s="593"/>
      <c r="O20" s="593"/>
      <c r="P20" s="593"/>
      <c r="Q20" s="593"/>
      <c r="R20" s="593"/>
      <c r="S20" s="593"/>
      <c r="T20" s="593"/>
      <c r="U20" s="594"/>
      <c r="V20" s="595"/>
      <c r="W20" s="593"/>
      <c r="X20" s="593"/>
      <c r="Y20" s="593"/>
      <c r="Z20" s="593"/>
      <c r="AA20" s="593"/>
      <c r="AB20" s="593"/>
      <c r="AC20" s="593"/>
      <c r="AD20" s="593"/>
      <c r="AE20" s="593"/>
      <c r="AF20" s="593"/>
      <c r="AG20" s="593"/>
      <c r="AH20" s="594"/>
      <c r="AI20" s="595"/>
      <c r="AJ20" s="593"/>
      <c r="AK20" s="593"/>
      <c r="AL20" s="593"/>
      <c r="AM20" s="593"/>
      <c r="AN20" s="593"/>
      <c r="AO20" s="593"/>
      <c r="AP20" s="593"/>
      <c r="AQ20" s="593"/>
      <c r="AR20" s="593"/>
      <c r="AS20" s="593"/>
      <c r="AT20" s="593"/>
      <c r="AU20" s="594"/>
      <c r="AV20" s="579"/>
      <c r="AW20" s="582"/>
      <c r="AX20" s="582"/>
      <c r="AY20" s="582"/>
      <c r="AZ20" s="582"/>
      <c r="BA20" s="582"/>
      <c r="BB20" s="582"/>
      <c r="BC20" s="582"/>
      <c r="BD20" s="582"/>
      <c r="BE20" s="582"/>
      <c r="BF20" s="582"/>
      <c r="BG20" s="582"/>
      <c r="BH20" s="581"/>
      <c r="BI20" s="73"/>
      <c r="BJ20" s="595"/>
      <c r="BK20" s="593"/>
      <c r="BL20" s="593"/>
      <c r="BM20" s="593"/>
      <c r="BN20" s="593"/>
      <c r="BO20" s="593"/>
      <c r="BP20" s="593"/>
      <c r="BQ20" s="593"/>
      <c r="BR20" s="593"/>
      <c r="BS20" s="593"/>
      <c r="BT20" s="593"/>
      <c r="BU20" s="593"/>
      <c r="BV20" s="594"/>
      <c r="BW20" s="589"/>
      <c r="BX20" s="590"/>
      <c r="BY20" s="590"/>
      <c r="BZ20" s="590"/>
      <c r="CA20" s="590"/>
      <c r="CB20" s="590"/>
      <c r="CC20" s="590"/>
      <c r="CD20" s="590"/>
      <c r="CE20" s="590"/>
      <c r="CF20" s="590"/>
      <c r="CG20" s="590"/>
      <c r="CH20" s="590"/>
      <c r="CI20" s="591"/>
      <c r="CJ20" s="579"/>
      <c r="CK20" s="582"/>
      <c r="CL20" s="582"/>
      <c r="CM20" s="582"/>
      <c r="CN20" s="582"/>
      <c r="CO20" s="582"/>
      <c r="CP20" s="582"/>
      <c r="CQ20" s="582"/>
      <c r="CR20" s="582"/>
      <c r="CS20" s="582"/>
      <c r="CT20" s="582"/>
      <c r="CU20" s="582"/>
      <c r="CV20" s="581"/>
      <c r="CW20" s="573"/>
      <c r="CX20" s="574"/>
      <c r="CY20" s="574"/>
      <c r="CZ20" s="574"/>
      <c r="DA20" s="574"/>
      <c r="DB20" s="574"/>
      <c r="DC20" s="574"/>
      <c r="DD20" s="574"/>
      <c r="DE20" s="574"/>
      <c r="DF20" s="574"/>
      <c r="DG20" s="574"/>
      <c r="DH20" s="574"/>
      <c r="DI20" s="575"/>
    </row>
    <row r="21" spans="2:114" ht="10.5" customHeight="1" x14ac:dyDescent="0.15">
      <c r="B21" s="488"/>
      <c r="C21" s="489"/>
      <c r="D21" s="489"/>
      <c r="E21" s="489"/>
      <c r="F21" s="489"/>
      <c r="G21" s="489"/>
      <c r="H21" s="490"/>
      <c r="I21" s="355" t="s">
        <v>17</v>
      </c>
      <c r="J21" s="301"/>
      <c r="K21" s="301"/>
      <c r="L21" s="301" t="s">
        <v>18</v>
      </c>
      <c r="M21" s="301"/>
      <c r="N21" s="301"/>
      <c r="O21" s="301"/>
      <c r="P21" s="301"/>
      <c r="Q21" s="301"/>
      <c r="R21" s="301"/>
      <c r="S21" s="301"/>
      <c r="T21" s="301"/>
      <c r="U21" s="301"/>
      <c r="V21" s="301" t="s">
        <v>17</v>
      </c>
      <c r="W21" s="301"/>
      <c r="X21" s="301"/>
      <c r="Y21" s="301" t="s">
        <v>18</v>
      </c>
      <c r="Z21" s="301"/>
      <c r="AA21" s="301"/>
      <c r="AB21" s="301"/>
      <c r="AC21" s="301"/>
      <c r="AD21" s="301"/>
      <c r="AE21" s="301"/>
      <c r="AF21" s="301"/>
      <c r="AG21" s="301"/>
      <c r="AH21" s="301"/>
      <c r="AI21" s="301" t="s">
        <v>17</v>
      </c>
      <c r="AJ21" s="301"/>
      <c r="AK21" s="301"/>
      <c r="AL21" s="301" t="s">
        <v>18</v>
      </c>
      <c r="AM21" s="301"/>
      <c r="AN21" s="301"/>
      <c r="AO21" s="301"/>
      <c r="AP21" s="301"/>
      <c r="AQ21" s="301"/>
      <c r="AR21" s="301"/>
      <c r="AS21" s="301"/>
      <c r="AT21" s="301"/>
      <c r="AU21" s="301"/>
      <c r="AV21" s="301" t="s">
        <v>17</v>
      </c>
      <c r="AW21" s="301"/>
      <c r="AX21" s="301"/>
      <c r="AY21" s="363" t="s">
        <v>18</v>
      </c>
      <c r="AZ21" s="364"/>
      <c r="BA21" s="364"/>
      <c r="BB21" s="364"/>
      <c r="BC21" s="364"/>
      <c r="BD21" s="364"/>
      <c r="BE21" s="364"/>
      <c r="BF21" s="364"/>
      <c r="BG21" s="364"/>
      <c r="BH21" s="365"/>
      <c r="BI21" s="30"/>
      <c r="BJ21" s="340" t="s">
        <v>17</v>
      </c>
      <c r="BK21" s="301"/>
      <c r="BL21" s="301"/>
      <c r="BM21" s="301" t="s">
        <v>18</v>
      </c>
      <c r="BN21" s="301"/>
      <c r="BO21" s="301"/>
      <c r="BP21" s="301"/>
      <c r="BQ21" s="301"/>
      <c r="BR21" s="301"/>
      <c r="BS21" s="301"/>
      <c r="BT21" s="301"/>
      <c r="BU21" s="301"/>
      <c r="BV21" s="301"/>
      <c r="BW21" s="301" t="s">
        <v>17</v>
      </c>
      <c r="BX21" s="301"/>
      <c r="BY21" s="301"/>
      <c r="BZ21" s="301" t="s">
        <v>18</v>
      </c>
      <c r="CA21" s="301"/>
      <c r="CB21" s="301"/>
      <c r="CC21" s="301"/>
      <c r="CD21" s="301"/>
      <c r="CE21" s="301"/>
      <c r="CF21" s="301"/>
      <c r="CG21" s="301"/>
      <c r="CH21" s="301"/>
      <c r="CI21" s="301"/>
      <c r="CJ21" s="301" t="s">
        <v>17</v>
      </c>
      <c r="CK21" s="301"/>
      <c r="CL21" s="301"/>
      <c r="CM21" s="301" t="s">
        <v>18</v>
      </c>
      <c r="CN21" s="301"/>
      <c r="CO21" s="301"/>
      <c r="CP21" s="301"/>
      <c r="CQ21" s="301"/>
      <c r="CR21" s="301"/>
      <c r="CS21" s="301"/>
      <c r="CT21" s="301"/>
      <c r="CU21" s="301"/>
      <c r="CV21" s="301"/>
      <c r="CW21" s="569"/>
      <c r="CX21" s="569"/>
      <c r="CY21" s="569"/>
      <c r="CZ21" s="559"/>
      <c r="DA21" s="560"/>
      <c r="DB21" s="560"/>
      <c r="DC21" s="560"/>
      <c r="DD21" s="560"/>
      <c r="DE21" s="560"/>
      <c r="DF21" s="560"/>
      <c r="DG21" s="560"/>
      <c r="DH21" s="560"/>
      <c r="DI21" s="561"/>
    </row>
    <row r="22" spans="2:114" ht="10.5" customHeight="1" x14ac:dyDescent="0.15">
      <c r="B22" s="491"/>
      <c r="C22" s="492"/>
      <c r="D22" s="492"/>
      <c r="E22" s="492"/>
      <c r="F22" s="492"/>
      <c r="G22" s="492"/>
      <c r="H22" s="493"/>
      <c r="I22" s="302" t="s">
        <v>19</v>
      </c>
      <c r="J22" s="303"/>
      <c r="K22" s="304"/>
      <c r="L22" s="302" t="s">
        <v>20</v>
      </c>
      <c r="M22" s="303"/>
      <c r="N22" s="303"/>
      <c r="O22" s="303"/>
      <c r="P22" s="303"/>
      <c r="Q22" s="303"/>
      <c r="R22" s="303"/>
      <c r="S22" s="303"/>
      <c r="T22" s="303"/>
      <c r="U22" s="304"/>
      <c r="V22" s="302" t="s">
        <v>19</v>
      </c>
      <c r="W22" s="303"/>
      <c r="X22" s="304"/>
      <c r="Y22" s="302" t="s">
        <v>20</v>
      </c>
      <c r="Z22" s="303"/>
      <c r="AA22" s="303"/>
      <c r="AB22" s="303"/>
      <c r="AC22" s="303"/>
      <c r="AD22" s="303"/>
      <c r="AE22" s="303"/>
      <c r="AF22" s="303"/>
      <c r="AG22" s="303"/>
      <c r="AH22" s="304"/>
      <c r="AI22" s="302" t="s">
        <v>19</v>
      </c>
      <c r="AJ22" s="303"/>
      <c r="AK22" s="304"/>
      <c r="AL22" s="302" t="s">
        <v>20</v>
      </c>
      <c r="AM22" s="303"/>
      <c r="AN22" s="303"/>
      <c r="AO22" s="303"/>
      <c r="AP22" s="303"/>
      <c r="AQ22" s="303"/>
      <c r="AR22" s="303"/>
      <c r="AS22" s="303"/>
      <c r="AT22" s="303"/>
      <c r="AU22" s="304"/>
      <c r="AV22" s="302" t="s">
        <v>19</v>
      </c>
      <c r="AW22" s="303"/>
      <c r="AX22" s="304"/>
      <c r="AY22" s="302" t="s">
        <v>20</v>
      </c>
      <c r="AZ22" s="303"/>
      <c r="BA22" s="303"/>
      <c r="BB22" s="303"/>
      <c r="BC22" s="303"/>
      <c r="BD22" s="303"/>
      <c r="BE22" s="303"/>
      <c r="BF22" s="303"/>
      <c r="BG22" s="303"/>
      <c r="BH22" s="519"/>
      <c r="BI22" s="74"/>
      <c r="BJ22" s="520" t="s">
        <v>19</v>
      </c>
      <c r="BK22" s="303"/>
      <c r="BL22" s="304"/>
      <c r="BM22" s="302" t="s">
        <v>20</v>
      </c>
      <c r="BN22" s="303"/>
      <c r="BO22" s="303"/>
      <c r="BP22" s="303"/>
      <c r="BQ22" s="303"/>
      <c r="BR22" s="303"/>
      <c r="BS22" s="303"/>
      <c r="BT22" s="303"/>
      <c r="BU22" s="303"/>
      <c r="BV22" s="304"/>
      <c r="BW22" s="302" t="s">
        <v>19</v>
      </c>
      <c r="BX22" s="303"/>
      <c r="BY22" s="304"/>
      <c r="BZ22" s="302" t="s">
        <v>20</v>
      </c>
      <c r="CA22" s="303"/>
      <c r="CB22" s="303"/>
      <c r="CC22" s="303"/>
      <c r="CD22" s="303"/>
      <c r="CE22" s="303"/>
      <c r="CF22" s="303"/>
      <c r="CG22" s="303"/>
      <c r="CH22" s="303"/>
      <c r="CI22" s="304"/>
      <c r="CJ22" s="302" t="s">
        <v>19</v>
      </c>
      <c r="CK22" s="303"/>
      <c r="CL22" s="304"/>
      <c r="CM22" s="302" t="s">
        <v>20</v>
      </c>
      <c r="CN22" s="303"/>
      <c r="CO22" s="303"/>
      <c r="CP22" s="303"/>
      <c r="CQ22" s="303"/>
      <c r="CR22" s="303"/>
      <c r="CS22" s="303"/>
      <c r="CT22" s="303"/>
      <c r="CU22" s="303"/>
      <c r="CV22" s="304"/>
      <c r="CW22" s="555"/>
      <c r="CX22" s="556"/>
      <c r="CY22" s="558"/>
      <c r="CZ22" s="555"/>
      <c r="DA22" s="556"/>
      <c r="DB22" s="556"/>
      <c r="DC22" s="556"/>
      <c r="DD22" s="556"/>
      <c r="DE22" s="556"/>
      <c r="DF22" s="556"/>
      <c r="DG22" s="556"/>
      <c r="DH22" s="556"/>
      <c r="DI22" s="557"/>
      <c r="DJ22" s="13"/>
    </row>
    <row r="23" spans="2:114" ht="10.5" customHeight="1" x14ac:dyDescent="0.15">
      <c r="B23" s="27"/>
      <c r="C23" s="28">
        <v>4</v>
      </c>
      <c r="D23" s="28">
        <v>4</v>
      </c>
      <c r="E23" s="343">
        <v>4</v>
      </c>
      <c r="F23" s="344"/>
      <c r="G23" s="309" t="s">
        <v>21</v>
      </c>
      <c r="H23" s="308"/>
      <c r="I23" s="300"/>
      <c r="J23" s="282"/>
      <c r="K23" s="282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2"/>
      <c r="W23" s="282"/>
      <c r="X23" s="282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2"/>
      <c r="AJ23" s="282"/>
      <c r="AK23" s="282"/>
      <c r="AL23" s="281"/>
      <c r="AM23" s="281"/>
      <c r="AN23" s="281"/>
      <c r="AO23" s="281"/>
      <c r="AP23" s="281"/>
      <c r="AQ23" s="281"/>
      <c r="AR23" s="281"/>
      <c r="AS23" s="281"/>
      <c r="AT23" s="281"/>
      <c r="AU23" s="281"/>
      <c r="AV23" s="280" t="str">
        <f t="shared" ref="AV23:AV37" si="0" xml:space="preserve"> IF(AND(ISBLANK(I23), ISBLANK(V23),ISBLANK(AI23)),"",(I23+V23+AI23))</f>
        <v/>
      </c>
      <c r="AW23" s="280"/>
      <c r="AX23" s="280"/>
      <c r="AY23" s="267">
        <f t="shared" ref="AY23:AY37" si="1">L23+Y23+AL23</f>
        <v>0</v>
      </c>
      <c r="AZ23" s="268"/>
      <c r="BA23" s="268"/>
      <c r="BB23" s="268"/>
      <c r="BC23" s="268"/>
      <c r="BD23" s="268"/>
      <c r="BE23" s="268"/>
      <c r="BF23" s="268"/>
      <c r="BG23" s="268"/>
      <c r="BH23" s="269"/>
      <c r="BI23" s="43"/>
      <c r="BJ23" s="300"/>
      <c r="BK23" s="282"/>
      <c r="BL23" s="282"/>
      <c r="BM23" s="281"/>
      <c r="BN23" s="281"/>
      <c r="BO23" s="281"/>
      <c r="BP23" s="281"/>
      <c r="BQ23" s="281"/>
      <c r="BR23" s="281"/>
      <c r="BS23" s="281"/>
      <c r="BT23" s="281"/>
      <c r="BU23" s="281"/>
      <c r="BV23" s="281"/>
      <c r="BW23" s="282"/>
      <c r="BX23" s="282"/>
      <c r="BY23" s="282"/>
      <c r="BZ23" s="281"/>
      <c r="CA23" s="281"/>
      <c r="CB23" s="281"/>
      <c r="CC23" s="281"/>
      <c r="CD23" s="281"/>
      <c r="CE23" s="281"/>
      <c r="CF23" s="281"/>
      <c r="CG23" s="281"/>
      <c r="CH23" s="281"/>
      <c r="CI23" s="281"/>
      <c r="CJ23" s="280" t="str">
        <f t="shared" ref="CJ23:CJ37" si="2" xml:space="preserve"> IF(AND(ISBLANK(BJ23), ISBLANK(BW23)),"",(BJ23+BW23))</f>
        <v/>
      </c>
      <c r="CK23" s="280"/>
      <c r="CL23" s="280"/>
      <c r="CM23" s="257">
        <f t="shared" ref="CM23:CM37" si="3">BM23+BZ23</f>
        <v>0</v>
      </c>
      <c r="CN23" s="257"/>
      <c r="CO23" s="257"/>
      <c r="CP23" s="257"/>
      <c r="CQ23" s="257"/>
      <c r="CR23" s="257"/>
      <c r="CS23" s="257"/>
      <c r="CT23" s="257"/>
      <c r="CU23" s="257"/>
      <c r="CV23" s="257"/>
      <c r="CW23" s="568"/>
      <c r="CX23" s="568"/>
      <c r="CY23" s="568"/>
      <c r="CZ23" s="565"/>
      <c r="DA23" s="566"/>
      <c r="DB23" s="566"/>
      <c r="DC23" s="566"/>
      <c r="DD23" s="566"/>
      <c r="DE23" s="566"/>
      <c r="DF23" s="566"/>
      <c r="DG23" s="566"/>
      <c r="DH23" s="566"/>
      <c r="DI23" s="567"/>
    </row>
    <row r="24" spans="2:114" ht="10.5" customHeight="1" x14ac:dyDescent="0.15">
      <c r="B24" s="27"/>
      <c r="C24" s="28">
        <v>5</v>
      </c>
      <c r="D24" s="28">
        <v>5</v>
      </c>
      <c r="E24" s="343">
        <v>5</v>
      </c>
      <c r="F24" s="344"/>
      <c r="G24" s="309" t="s">
        <v>21</v>
      </c>
      <c r="H24" s="308"/>
      <c r="I24" s="300"/>
      <c r="J24" s="282"/>
      <c r="K24" s="282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2"/>
      <c r="W24" s="282"/>
      <c r="X24" s="282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2"/>
      <c r="AJ24" s="282"/>
      <c r="AK24" s="282"/>
      <c r="AL24" s="281"/>
      <c r="AM24" s="281"/>
      <c r="AN24" s="281"/>
      <c r="AO24" s="281"/>
      <c r="AP24" s="281"/>
      <c r="AQ24" s="281"/>
      <c r="AR24" s="281"/>
      <c r="AS24" s="281"/>
      <c r="AT24" s="281"/>
      <c r="AU24" s="281"/>
      <c r="AV24" s="280" t="str">
        <f t="shared" si="0"/>
        <v/>
      </c>
      <c r="AW24" s="280"/>
      <c r="AX24" s="280"/>
      <c r="AY24" s="267">
        <f t="shared" si="1"/>
        <v>0</v>
      </c>
      <c r="AZ24" s="268"/>
      <c r="BA24" s="268"/>
      <c r="BB24" s="268"/>
      <c r="BC24" s="268"/>
      <c r="BD24" s="268"/>
      <c r="BE24" s="268"/>
      <c r="BF24" s="268"/>
      <c r="BG24" s="268"/>
      <c r="BH24" s="269"/>
      <c r="BI24" s="43"/>
      <c r="BJ24" s="300"/>
      <c r="BK24" s="282"/>
      <c r="BL24" s="282"/>
      <c r="BM24" s="281"/>
      <c r="BN24" s="281"/>
      <c r="BO24" s="281"/>
      <c r="BP24" s="281"/>
      <c r="BQ24" s="281"/>
      <c r="BR24" s="281"/>
      <c r="BS24" s="281"/>
      <c r="BT24" s="281"/>
      <c r="BU24" s="281"/>
      <c r="BV24" s="281"/>
      <c r="BW24" s="282"/>
      <c r="BX24" s="282"/>
      <c r="BY24" s="282"/>
      <c r="BZ24" s="281"/>
      <c r="CA24" s="281"/>
      <c r="CB24" s="281"/>
      <c r="CC24" s="281"/>
      <c r="CD24" s="281"/>
      <c r="CE24" s="281"/>
      <c r="CF24" s="281"/>
      <c r="CG24" s="281"/>
      <c r="CH24" s="281"/>
      <c r="CI24" s="281"/>
      <c r="CJ24" s="280" t="str">
        <f t="shared" si="2"/>
        <v/>
      </c>
      <c r="CK24" s="280"/>
      <c r="CL24" s="280"/>
      <c r="CM24" s="257">
        <f t="shared" si="3"/>
        <v>0</v>
      </c>
      <c r="CN24" s="257"/>
      <c r="CO24" s="257"/>
      <c r="CP24" s="257"/>
      <c r="CQ24" s="257"/>
      <c r="CR24" s="257"/>
      <c r="CS24" s="257"/>
      <c r="CT24" s="257"/>
      <c r="CU24" s="257"/>
      <c r="CV24" s="257"/>
      <c r="CW24" s="568"/>
      <c r="CX24" s="568"/>
      <c r="CY24" s="568"/>
      <c r="CZ24" s="565"/>
      <c r="DA24" s="566"/>
      <c r="DB24" s="566"/>
      <c r="DC24" s="566"/>
      <c r="DD24" s="566"/>
      <c r="DE24" s="566"/>
      <c r="DF24" s="566"/>
      <c r="DG24" s="566"/>
      <c r="DH24" s="566"/>
      <c r="DI24" s="567"/>
    </row>
    <row r="25" spans="2:114" ht="10.5" customHeight="1" x14ac:dyDescent="0.15">
      <c r="B25" s="27"/>
      <c r="C25" s="28">
        <v>6</v>
      </c>
      <c r="D25" s="28">
        <v>6</v>
      </c>
      <c r="E25" s="343">
        <v>6</v>
      </c>
      <c r="F25" s="344"/>
      <c r="G25" s="309" t="s">
        <v>21</v>
      </c>
      <c r="H25" s="308"/>
      <c r="I25" s="300"/>
      <c r="J25" s="282"/>
      <c r="K25" s="282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2"/>
      <c r="W25" s="282"/>
      <c r="X25" s="282"/>
      <c r="Y25" s="281"/>
      <c r="Z25" s="281"/>
      <c r="AA25" s="281"/>
      <c r="AB25" s="281"/>
      <c r="AC25" s="281"/>
      <c r="AD25" s="281"/>
      <c r="AE25" s="281"/>
      <c r="AF25" s="281"/>
      <c r="AG25" s="281"/>
      <c r="AH25" s="281"/>
      <c r="AI25" s="282"/>
      <c r="AJ25" s="282"/>
      <c r="AK25" s="282"/>
      <c r="AL25" s="281"/>
      <c r="AM25" s="281"/>
      <c r="AN25" s="281"/>
      <c r="AO25" s="281"/>
      <c r="AP25" s="281"/>
      <c r="AQ25" s="281"/>
      <c r="AR25" s="281"/>
      <c r="AS25" s="281"/>
      <c r="AT25" s="281"/>
      <c r="AU25" s="281"/>
      <c r="AV25" s="280" t="str">
        <f t="shared" si="0"/>
        <v/>
      </c>
      <c r="AW25" s="280"/>
      <c r="AX25" s="280"/>
      <c r="AY25" s="267">
        <f t="shared" si="1"/>
        <v>0</v>
      </c>
      <c r="AZ25" s="268"/>
      <c r="BA25" s="268"/>
      <c r="BB25" s="268"/>
      <c r="BC25" s="268"/>
      <c r="BD25" s="268"/>
      <c r="BE25" s="268"/>
      <c r="BF25" s="268"/>
      <c r="BG25" s="268"/>
      <c r="BH25" s="269"/>
      <c r="BI25" s="43"/>
      <c r="BJ25" s="300"/>
      <c r="BK25" s="282"/>
      <c r="BL25" s="282"/>
      <c r="BM25" s="281"/>
      <c r="BN25" s="281"/>
      <c r="BO25" s="281"/>
      <c r="BP25" s="281"/>
      <c r="BQ25" s="281"/>
      <c r="BR25" s="281"/>
      <c r="BS25" s="281"/>
      <c r="BT25" s="281"/>
      <c r="BU25" s="281"/>
      <c r="BV25" s="281"/>
      <c r="BW25" s="282"/>
      <c r="BX25" s="282"/>
      <c r="BY25" s="282"/>
      <c r="BZ25" s="281"/>
      <c r="CA25" s="281"/>
      <c r="CB25" s="281"/>
      <c r="CC25" s="281"/>
      <c r="CD25" s="281"/>
      <c r="CE25" s="281"/>
      <c r="CF25" s="281"/>
      <c r="CG25" s="281"/>
      <c r="CH25" s="281"/>
      <c r="CI25" s="281"/>
      <c r="CJ25" s="280" t="str">
        <f t="shared" si="2"/>
        <v/>
      </c>
      <c r="CK25" s="280"/>
      <c r="CL25" s="280"/>
      <c r="CM25" s="257">
        <f t="shared" si="3"/>
        <v>0</v>
      </c>
      <c r="CN25" s="257"/>
      <c r="CO25" s="257"/>
      <c r="CP25" s="257"/>
      <c r="CQ25" s="257"/>
      <c r="CR25" s="257"/>
      <c r="CS25" s="257"/>
      <c r="CT25" s="257"/>
      <c r="CU25" s="257"/>
      <c r="CV25" s="257"/>
      <c r="CW25" s="568"/>
      <c r="CX25" s="568"/>
      <c r="CY25" s="568"/>
      <c r="CZ25" s="565"/>
      <c r="DA25" s="566"/>
      <c r="DB25" s="566"/>
      <c r="DC25" s="566"/>
      <c r="DD25" s="566"/>
      <c r="DE25" s="566"/>
      <c r="DF25" s="566"/>
      <c r="DG25" s="566"/>
      <c r="DH25" s="566"/>
      <c r="DI25" s="567"/>
    </row>
    <row r="26" spans="2:114" ht="10.5" customHeight="1" x14ac:dyDescent="0.15">
      <c r="B26" s="27"/>
      <c r="C26" s="28">
        <v>7</v>
      </c>
      <c r="D26" s="28">
        <v>7</v>
      </c>
      <c r="E26" s="343">
        <v>7</v>
      </c>
      <c r="F26" s="344"/>
      <c r="G26" s="309" t="s">
        <v>31</v>
      </c>
      <c r="H26" s="308"/>
      <c r="I26" s="300"/>
      <c r="J26" s="282"/>
      <c r="K26" s="282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2"/>
      <c r="W26" s="282"/>
      <c r="X26" s="282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2"/>
      <c r="AJ26" s="282"/>
      <c r="AK26" s="282"/>
      <c r="AL26" s="281"/>
      <c r="AM26" s="281"/>
      <c r="AN26" s="281"/>
      <c r="AO26" s="281"/>
      <c r="AP26" s="281"/>
      <c r="AQ26" s="281"/>
      <c r="AR26" s="281"/>
      <c r="AS26" s="281"/>
      <c r="AT26" s="281"/>
      <c r="AU26" s="281"/>
      <c r="AV26" s="280" t="str">
        <f t="shared" si="0"/>
        <v/>
      </c>
      <c r="AW26" s="280"/>
      <c r="AX26" s="280"/>
      <c r="AY26" s="267">
        <f t="shared" si="1"/>
        <v>0</v>
      </c>
      <c r="AZ26" s="268"/>
      <c r="BA26" s="268"/>
      <c r="BB26" s="268"/>
      <c r="BC26" s="268"/>
      <c r="BD26" s="268"/>
      <c r="BE26" s="268"/>
      <c r="BF26" s="268"/>
      <c r="BG26" s="268"/>
      <c r="BH26" s="269"/>
      <c r="BI26" s="43"/>
      <c r="BJ26" s="300"/>
      <c r="BK26" s="282"/>
      <c r="BL26" s="282"/>
      <c r="BM26" s="281"/>
      <c r="BN26" s="281"/>
      <c r="BO26" s="281"/>
      <c r="BP26" s="281"/>
      <c r="BQ26" s="281"/>
      <c r="BR26" s="281"/>
      <c r="BS26" s="281"/>
      <c r="BT26" s="281"/>
      <c r="BU26" s="281"/>
      <c r="BV26" s="281"/>
      <c r="BW26" s="282"/>
      <c r="BX26" s="282"/>
      <c r="BY26" s="282"/>
      <c r="BZ26" s="281"/>
      <c r="CA26" s="281"/>
      <c r="CB26" s="281"/>
      <c r="CC26" s="281"/>
      <c r="CD26" s="281"/>
      <c r="CE26" s="281"/>
      <c r="CF26" s="281"/>
      <c r="CG26" s="281"/>
      <c r="CH26" s="281"/>
      <c r="CI26" s="281"/>
      <c r="CJ26" s="280" t="str">
        <f t="shared" si="2"/>
        <v/>
      </c>
      <c r="CK26" s="280"/>
      <c r="CL26" s="280"/>
      <c r="CM26" s="257">
        <f t="shared" si="3"/>
        <v>0</v>
      </c>
      <c r="CN26" s="257"/>
      <c r="CO26" s="257"/>
      <c r="CP26" s="257"/>
      <c r="CQ26" s="257"/>
      <c r="CR26" s="257"/>
      <c r="CS26" s="257"/>
      <c r="CT26" s="257"/>
      <c r="CU26" s="257"/>
      <c r="CV26" s="257"/>
      <c r="CW26" s="568"/>
      <c r="CX26" s="568"/>
      <c r="CY26" s="568"/>
      <c r="CZ26" s="565"/>
      <c r="DA26" s="566"/>
      <c r="DB26" s="566"/>
      <c r="DC26" s="566"/>
      <c r="DD26" s="566"/>
      <c r="DE26" s="566"/>
      <c r="DF26" s="566"/>
      <c r="DG26" s="566"/>
      <c r="DH26" s="566"/>
      <c r="DI26" s="567"/>
    </row>
    <row r="27" spans="2:114" ht="10.5" customHeight="1" x14ac:dyDescent="0.15">
      <c r="B27" s="27"/>
      <c r="C27" s="28">
        <v>8</v>
      </c>
      <c r="D27" s="28">
        <v>8</v>
      </c>
      <c r="E27" s="343">
        <v>8</v>
      </c>
      <c r="F27" s="344"/>
      <c r="G27" s="309" t="s">
        <v>31</v>
      </c>
      <c r="H27" s="308"/>
      <c r="I27" s="300"/>
      <c r="J27" s="282"/>
      <c r="K27" s="282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2"/>
      <c r="W27" s="282"/>
      <c r="X27" s="282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2"/>
      <c r="AJ27" s="282"/>
      <c r="AK27" s="282"/>
      <c r="AL27" s="281"/>
      <c r="AM27" s="281"/>
      <c r="AN27" s="281"/>
      <c r="AO27" s="281"/>
      <c r="AP27" s="281"/>
      <c r="AQ27" s="281"/>
      <c r="AR27" s="281"/>
      <c r="AS27" s="281"/>
      <c r="AT27" s="281"/>
      <c r="AU27" s="281"/>
      <c r="AV27" s="280" t="str">
        <f t="shared" si="0"/>
        <v/>
      </c>
      <c r="AW27" s="280"/>
      <c r="AX27" s="280"/>
      <c r="AY27" s="267">
        <f t="shared" si="1"/>
        <v>0</v>
      </c>
      <c r="AZ27" s="268"/>
      <c r="BA27" s="268"/>
      <c r="BB27" s="268"/>
      <c r="BC27" s="268"/>
      <c r="BD27" s="268"/>
      <c r="BE27" s="268"/>
      <c r="BF27" s="268"/>
      <c r="BG27" s="268"/>
      <c r="BH27" s="269"/>
      <c r="BI27" s="43"/>
      <c r="BJ27" s="300"/>
      <c r="BK27" s="282"/>
      <c r="BL27" s="282"/>
      <c r="BM27" s="281"/>
      <c r="BN27" s="281"/>
      <c r="BO27" s="281"/>
      <c r="BP27" s="281"/>
      <c r="BQ27" s="281"/>
      <c r="BR27" s="281"/>
      <c r="BS27" s="281"/>
      <c r="BT27" s="281"/>
      <c r="BU27" s="281"/>
      <c r="BV27" s="281"/>
      <c r="BW27" s="282"/>
      <c r="BX27" s="282"/>
      <c r="BY27" s="282"/>
      <c r="BZ27" s="281"/>
      <c r="CA27" s="281"/>
      <c r="CB27" s="281"/>
      <c r="CC27" s="281"/>
      <c r="CD27" s="281"/>
      <c r="CE27" s="281"/>
      <c r="CF27" s="281"/>
      <c r="CG27" s="281"/>
      <c r="CH27" s="281"/>
      <c r="CI27" s="281"/>
      <c r="CJ27" s="280" t="str">
        <f t="shared" si="2"/>
        <v/>
      </c>
      <c r="CK27" s="280"/>
      <c r="CL27" s="280"/>
      <c r="CM27" s="257">
        <f t="shared" si="3"/>
        <v>0</v>
      </c>
      <c r="CN27" s="257"/>
      <c r="CO27" s="257"/>
      <c r="CP27" s="257"/>
      <c r="CQ27" s="257"/>
      <c r="CR27" s="257"/>
      <c r="CS27" s="257"/>
      <c r="CT27" s="257"/>
      <c r="CU27" s="257"/>
      <c r="CV27" s="257"/>
      <c r="CW27" s="568"/>
      <c r="CX27" s="568"/>
      <c r="CY27" s="568"/>
      <c r="CZ27" s="565"/>
      <c r="DA27" s="566"/>
      <c r="DB27" s="566"/>
      <c r="DC27" s="566"/>
      <c r="DD27" s="566"/>
      <c r="DE27" s="566"/>
      <c r="DF27" s="566"/>
      <c r="DG27" s="566"/>
      <c r="DH27" s="566"/>
      <c r="DI27" s="567"/>
    </row>
    <row r="28" spans="2:114" ht="10.5" customHeight="1" x14ac:dyDescent="0.15">
      <c r="B28" s="27"/>
      <c r="C28" s="28">
        <v>9</v>
      </c>
      <c r="D28" s="28">
        <v>9</v>
      </c>
      <c r="E28" s="343">
        <v>9</v>
      </c>
      <c r="F28" s="344"/>
      <c r="G28" s="309" t="s">
        <v>31</v>
      </c>
      <c r="H28" s="308"/>
      <c r="I28" s="300"/>
      <c r="J28" s="282"/>
      <c r="K28" s="282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2"/>
      <c r="W28" s="282"/>
      <c r="X28" s="282"/>
      <c r="Y28" s="281"/>
      <c r="Z28" s="281"/>
      <c r="AA28" s="281"/>
      <c r="AB28" s="281"/>
      <c r="AC28" s="281"/>
      <c r="AD28" s="281"/>
      <c r="AE28" s="281"/>
      <c r="AF28" s="281"/>
      <c r="AG28" s="281"/>
      <c r="AH28" s="281"/>
      <c r="AI28" s="282"/>
      <c r="AJ28" s="282"/>
      <c r="AK28" s="282"/>
      <c r="AL28" s="281"/>
      <c r="AM28" s="281"/>
      <c r="AN28" s="281"/>
      <c r="AO28" s="281"/>
      <c r="AP28" s="281"/>
      <c r="AQ28" s="281"/>
      <c r="AR28" s="281"/>
      <c r="AS28" s="281"/>
      <c r="AT28" s="281"/>
      <c r="AU28" s="281"/>
      <c r="AV28" s="280" t="str">
        <f t="shared" si="0"/>
        <v/>
      </c>
      <c r="AW28" s="280"/>
      <c r="AX28" s="280"/>
      <c r="AY28" s="267">
        <f t="shared" si="1"/>
        <v>0</v>
      </c>
      <c r="AZ28" s="268"/>
      <c r="BA28" s="268"/>
      <c r="BB28" s="268"/>
      <c r="BC28" s="268"/>
      <c r="BD28" s="268"/>
      <c r="BE28" s="268"/>
      <c r="BF28" s="268"/>
      <c r="BG28" s="268"/>
      <c r="BH28" s="269"/>
      <c r="BI28" s="43"/>
      <c r="BJ28" s="300"/>
      <c r="BK28" s="282"/>
      <c r="BL28" s="282"/>
      <c r="BM28" s="281"/>
      <c r="BN28" s="281"/>
      <c r="BO28" s="281"/>
      <c r="BP28" s="281"/>
      <c r="BQ28" s="281"/>
      <c r="BR28" s="281"/>
      <c r="BS28" s="281"/>
      <c r="BT28" s="281"/>
      <c r="BU28" s="281"/>
      <c r="BV28" s="281"/>
      <c r="BW28" s="282"/>
      <c r="BX28" s="282"/>
      <c r="BY28" s="282"/>
      <c r="BZ28" s="281"/>
      <c r="CA28" s="281"/>
      <c r="CB28" s="281"/>
      <c r="CC28" s="281"/>
      <c r="CD28" s="281"/>
      <c r="CE28" s="281"/>
      <c r="CF28" s="281"/>
      <c r="CG28" s="281"/>
      <c r="CH28" s="281"/>
      <c r="CI28" s="281"/>
      <c r="CJ28" s="280" t="str">
        <f t="shared" si="2"/>
        <v/>
      </c>
      <c r="CK28" s="280"/>
      <c r="CL28" s="280"/>
      <c r="CM28" s="257">
        <f t="shared" si="3"/>
        <v>0</v>
      </c>
      <c r="CN28" s="257"/>
      <c r="CO28" s="257"/>
      <c r="CP28" s="257"/>
      <c r="CQ28" s="257"/>
      <c r="CR28" s="257"/>
      <c r="CS28" s="257"/>
      <c r="CT28" s="257"/>
      <c r="CU28" s="257"/>
      <c r="CV28" s="257"/>
      <c r="CW28" s="568"/>
      <c r="CX28" s="568"/>
      <c r="CY28" s="568"/>
      <c r="CZ28" s="565"/>
      <c r="DA28" s="566"/>
      <c r="DB28" s="566"/>
      <c r="DC28" s="566"/>
      <c r="DD28" s="566"/>
      <c r="DE28" s="566"/>
      <c r="DF28" s="566"/>
      <c r="DG28" s="566"/>
      <c r="DH28" s="566"/>
      <c r="DI28" s="567"/>
    </row>
    <row r="29" spans="2:114" ht="10.5" customHeight="1" x14ac:dyDescent="0.15">
      <c r="B29" s="27"/>
      <c r="C29" s="28">
        <v>10</v>
      </c>
      <c r="D29" s="28">
        <v>10</v>
      </c>
      <c r="E29" s="343">
        <v>10</v>
      </c>
      <c r="F29" s="344"/>
      <c r="G29" s="309" t="s">
        <v>31</v>
      </c>
      <c r="H29" s="308"/>
      <c r="I29" s="300"/>
      <c r="J29" s="282"/>
      <c r="K29" s="282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2"/>
      <c r="W29" s="282"/>
      <c r="X29" s="282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2"/>
      <c r="AJ29" s="282"/>
      <c r="AK29" s="282"/>
      <c r="AL29" s="281"/>
      <c r="AM29" s="281"/>
      <c r="AN29" s="281"/>
      <c r="AO29" s="281"/>
      <c r="AP29" s="281"/>
      <c r="AQ29" s="281"/>
      <c r="AR29" s="281"/>
      <c r="AS29" s="281"/>
      <c r="AT29" s="281"/>
      <c r="AU29" s="281"/>
      <c r="AV29" s="280" t="str">
        <f t="shared" si="0"/>
        <v/>
      </c>
      <c r="AW29" s="280"/>
      <c r="AX29" s="280"/>
      <c r="AY29" s="267">
        <f t="shared" si="1"/>
        <v>0</v>
      </c>
      <c r="AZ29" s="268"/>
      <c r="BA29" s="268"/>
      <c r="BB29" s="268"/>
      <c r="BC29" s="268"/>
      <c r="BD29" s="268"/>
      <c r="BE29" s="268"/>
      <c r="BF29" s="268"/>
      <c r="BG29" s="268"/>
      <c r="BH29" s="269"/>
      <c r="BI29" s="43"/>
      <c r="BJ29" s="300"/>
      <c r="BK29" s="282"/>
      <c r="BL29" s="282"/>
      <c r="BM29" s="281"/>
      <c r="BN29" s="281"/>
      <c r="BO29" s="281"/>
      <c r="BP29" s="281"/>
      <c r="BQ29" s="281"/>
      <c r="BR29" s="281"/>
      <c r="BS29" s="281"/>
      <c r="BT29" s="281"/>
      <c r="BU29" s="281"/>
      <c r="BV29" s="281"/>
      <c r="BW29" s="282"/>
      <c r="BX29" s="282"/>
      <c r="BY29" s="282"/>
      <c r="BZ29" s="281"/>
      <c r="CA29" s="281"/>
      <c r="CB29" s="281"/>
      <c r="CC29" s="281"/>
      <c r="CD29" s="281"/>
      <c r="CE29" s="281"/>
      <c r="CF29" s="281"/>
      <c r="CG29" s="281"/>
      <c r="CH29" s="281"/>
      <c r="CI29" s="281"/>
      <c r="CJ29" s="280" t="str">
        <f t="shared" si="2"/>
        <v/>
      </c>
      <c r="CK29" s="280"/>
      <c r="CL29" s="280"/>
      <c r="CM29" s="257">
        <f t="shared" si="3"/>
        <v>0</v>
      </c>
      <c r="CN29" s="257"/>
      <c r="CO29" s="257"/>
      <c r="CP29" s="257"/>
      <c r="CQ29" s="257"/>
      <c r="CR29" s="257"/>
      <c r="CS29" s="257"/>
      <c r="CT29" s="257"/>
      <c r="CU29" s="257"/>
      <c r="CV29" s="257"/>
      <c r="CW29" s="568"/>
      <c r="CX29" s="568"/>
      <c r="CY29" s="568"/>
      <c r="CZ29" s="565"/>
      <c r="DA29" s="566"/>
      <c r="DB29" s="566"/>
      <c r="DC29" s="566"/>
      <c r="DD29" s="566"/>
      <c r="DE29" s="566"/>
      <c r="DF29" s="566"/>
      <c r="DG29" s="566"/>
      <c r="DH29" s="566"/>
      <c r="DI29" s="567"/>
    </row>
    <row r="30" spans="2:114" ht="10.5" customHeight="1" x14ac:dyDescent="0.15">
      <c r="B30" s="27"/>
      <c r="C30" s="28">
        <v>11</v>
      </c>
      <c r="D30" s="28">
        <v>11</v>
      </c>
      <c r="E30" s="343">
        <v>11</v>
      </c>
      <c r="F30" s="344"/>
      <c r="G30" s="309" t="s">
        <v>31</v>
      </c>
      <c r="H30" s="308"/>
      <c r="I30" s="300"/>
      <c r="J30" s="282"/>
      <c r="K30" s="282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2"/>
      <c r="W30" s="282"/>
      <c r="X30" s="282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2"/>
      <c r="AJ30" s="282"/>
      <c r="AK30" s="282"/>
      <c r="AL30" s="281"/>
      <c r="AM30" s="281"/>
      <c r="AN30" s="281"/>
      <c r="AO30" s="281"/>
      <c r="AP30" s="281"/>
      <c r="AQ30" s="281"/>
      <c r="AR30" s="281"/>
      <c r="AS30" s="281"/>
      <c r="AT30" s="281"/>
      <c r="AU30" s="281"/>
      <c r="AV30" s="280" t="str">
        <f t="shared" si="0"/>
        <v/>
      </c>
      <c r="AW30" s="280"/>
      <c r="AX30" s="280"/>
      <c r="AY30" s="267">
        <f t="shared" si="1"/>
        <v>0</v>
      </c>
      <c r="AZ30" s="268"/>
      <c r="BA30" s="268"/>
      <c r="BB30" s="268"/>
      <c r="BC30" s="268"/>
      <c r="BD30" s="268"/>
      <c r="BE30" s="268"/>
      <c r="BF30" s="268"/>
      <c r="BG30" s="268"/>
      <c r="BH30" s="269"/>
      <c r="BI30" s="43"/>
      <c r="BJ30" s="300"/>
      <c r="BK30" s="282"/>
      <c r="BL30" s="282"/>
      <c r="BM30" s="281"/>
      <c r="BN30" s="281"/>
      <c r="BO30" s="281"/>
      <c r="BP30" s="281"/>
      <c r="BQ30" s="281"/>
      <c r="BR30" s="281"/>
      <c r="BS30" s="281"/>
      <c r="BT30" s="281"/>
      <c r="BU30" s="281"/>
      <c r="BV30" s="281"/>
      <c r="BW30" s="282"/>
      <c r="BX30" s="282"/>
      <c r="BY30" s="282"/>
      <c r="BZ30" s="281"/>
      <c r="CA30" s="281"/>
      <c r="CB30" s="281"/>
      <c r="CC30" s="281"/>
      <c r="CD30" s="281"/>
      <c r="CE30" s="281"/>
      <c r="CF30" s="281"/>
      <c r="CG30" s="281"/>
      <c r="CH30" s="281"/>
      <c r="CI30" s="281"/>
      <c r="CJ30" s="280" t="str">
        <f t="shared" si="2"/>
        <v/>
      </c>
      <c r="CK30" s="280"/>
      <c r="CL30" s="280"/>
      <c r="CM30" s="257">
        <f t="shared" si="3"/>
        <v>0</v>
      </c>
      <c r="CN30" s="257"/>
      <c r="CO30" s="257"/>
      <c r="CP30" s="257"/>
      <c r="CQ30" s="257"/>
      <c r="CR30" s="257"/>
      <c r="CS30" s="257"/>
      <c r="CT30" s="257"/>
      <c r="CU30" s="257"/>
      <c r="CV30" s="257"/>
      <c r="CW30" s="568"/>
      <c r="CX30" s="568"/>
      <c r="CY30" s="568"/>
      <c r="CZ30" s="565"/>
      <c r="DA30" s="566"/>
      <c r="DB30" s="566"/>
      <c r="DC30" s="566"/>
      <c r="DD30" s="566"/>
      <c r="DE30" s="566"/>
      <c r="DF30" s="566"/>
      <c r="DG30" s="566"/>
      <c r="DH30" s="566"/>
      <c r="DI30" s="567"/>
    </row>
    <row r="31" spans="2:114" ht="10.5" customHeight="1" x14ac:dyDescent="0.15">
      <c r="B31" s="27"/>
      <c r="C31" s="28">
        <v>12</v>
      </c>
      <c r="D31" s="28">
        <v>12</v>
      </c>
      <c r="E31" s="343">
        <v>12</v>
      </c>
      <c r="F31" s="344"/>
      <c r="G31" s="309" t="s">
        <v>31</v>
      </c>
      <c r="H31" s="308"/>
      <c r="I31" s="300"/>
      <c r="J31" s="282"/>
      <c r="K31" s="282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2"/>
      <c r="W31" s="282"/>
      <c r="X31" s="282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2"/>
      <c r="AJ31" s="282"/>
      <c r="AK31" s="282"/>
      <c r="AL31" s="281"/>
      <c r="AM31" s="281"/>
      <c r="AN31" s="281"/>
      <c r="AO31" s="281"/>
      <c r="AP31" s="281"/>
      <c r="AQ31" s="281"/>
      <c r="AR31" s="281"/>
      <c r="AS31" s="281"/>
      <c r="AT31" s="281"/>
      <c r="AU31" s="281"/>
      <c r="AV31" s="280" t="str">
        <f t="shared" si="0"/>
        <v/>
      </c>
      <c r="AW31" s="280"/>
      <c r="AX31" s="280"/>
      <c r="AY31" s="267">
        <f t="shared" si="1"/>
        <v>0</v>
      </c>
      <c r="AZ31" s="268"/>
      <c r="BA31" s="268"/>
      <c r="BB31" s="268"/>
      <c r="BC31" s="268"/>
      <c r="BD31" s="268"/>
      <c r="BE31" s="268"/>
      <c r="BF31" s="268"/>
      <c r="BG31" s="268"/>
      <c r="BH31" s="269"/>
      <c r="BI31" s="43"/>
      <c r="BJ31" s="300"/>
      <c r="BK31" s="282"/>
      <c r="BL31" s="282"/>
      <c r="BM31" s="281"/>
      <c r="BN31" s="281"/>
      <c r="BO31" s="281"/>
      <c r="BP31" s="281"/>
      <c r="BQ31" s="281"/>
      <c r="BR31" s="281"/>
      <c r="BS31" s="281"/>
      <c r="BT31" s="281"/>
      <c r="BU31" s="281"/>
      <c r="BV31" s="281"/>
      <c r="BW31" s="282"/>
      <c r="BX31" s="282"/>
      <c r="BY31" s="282"/>
      <c r="BZ31" s="281"/>
      <c r="CA31" s="281"/>
      <c r="CB31" s="281"/>
      <c r="CC31" s="281"/>
      <c r="CD31" s="281"/>
      <c r="CE31" s="281"/>
      <c r="CF31" s="281"/>
      <c r="CG31" s="281"/>
      <c r="CH31" s="281"/>
      <c r="CI31" s="281"/>
      <c r="CJ31" s="280" t="str">
        <f t="shared" si="2"/>
        <v/>
      </c>
      <c r="CK31" s="280"/>
      <c r="CL31" s="280"/>
      <c r="CM31" s="257">
        <f t="shared" si="3"/>
        <v>0</v>
      </c>
      <c r="CN31" s="257"/>
      <c r="CO31" s="257"/>
      <c r="CP31" s="257"/>
      <c r="CQ31" s="257"/>
      <c r="CR31" s="257"/>
      <c r="CS31" s="257"/>
      <c r="CT31" s="257"/>
      <c r="CU31" s="257"/>
      <c r="CV31" s="257"/>
      <c r="CW31" s="568"/>
      <c r="CX31" s="568"/>
      <c r="CY31" s="568"/>
      <c r="CZ31" s="565"/>
      <c r="DA31" s="566"/>
      <c r="DB31" s="566"/>
      <c r="DC31" s="566"/>
      <c r="DD31" s="566"/>
      <c r="DE31" s="566"/>
      <c r="DF31" s="566"/>
      <c r="DG31" s="566"/>
      <c r="DH31" s="566"/>
      <c r="DI31" s="567"/>
    </row>
    <row r="32" spans="2:114" ht="10.5" customHeight="1" x14ac:dyDescent="0.15">
      <c r="B32" s="27"/>
      <c r="C32" s="28">
        <v>1</v>
      </c>
      <c r="D32" s="28">
        <v>1</v>
      </c>
      <c r="E32" s="343">
        <v>1</v>
      </c>
      <c r="F32" s="344"/>
      <c r="G32" s="309" t="s">
        <v>31</v>
      </c>
      <c r="H32" s="308"/>
      <c r="I32" s="300"/>
      <c r="J32" s="282"/>
      <c r="K32" s="282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2"/>
      <c r="W32" s="282"/>
      <c r="X32" s="282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2"/>
      <c r="AJ32" s="282"/>
      <c r="AK32" s="282"/>
      <c r="AL32" s="281"/>
      <c r="AM32" s="281"/>
      <c r="AN32" s="281"/>
      <c r="AO32" s="281"/>
      <c r="AP32" s="281"/>
      <c r="AQ32" s="281"/>
      <c r="AR32" s="281"/>
      <c r="AS32" s="281"/>
      <c r="AT32" s="281"/>
      <c r="AU32" s="281"/>
      <c r="AV32" s="280" t="str">
        <f t="shared" si="0"/>
        <v/>
      </c>
      <c r="AW32" s="280"/>
      <c r="AX32" s="280"/>
      <c r="AY32" s="267">
        <f t="shared" si="1"/>
        <v>0</v>
      </c>
      <c r="AZ32" s="268"/>
      <c r="BA32" s="268"/>
      <c r="BB32" s="268"/>
      <c r="BC32" s="268"/>
      <c r="BD32" s="268"/>
      <c r="BE32" s="268"/>
      <c r="BF32" s="268"/>
      <c r="BG32" s="268"/>
      <c r="BH32" s="269"/>
      <c r="BI32" s="43"/>
      <c r="BJ32" s="300"/>
      <c r="BK32" s="282"/>
      <c r="BL32" s="282"/>
      <c r="BM32" s="281"/>
      <c r="BN32" s="281"/>
      <c r="BO32" s="281"/>
      <c r="BP32" s="281"/>
      <c r="BQ32" s="281"/>
      <c r="BR32" s="281"/>
      <c r="BS32" s="281"/>
      <c r="BT32" s="281"/>
      <c r="BU32" s="281"/>
      <c r="BV32" s="281"/>
      <c r="BW32" s="282"/>
      <c r="BX32" s="282"/>
      <c r="BY32" s="282"/>
      <c r="BZ32" s="281"/>
      <c r="CA32" s="281"/>
      <c r="CB32" s="281"/>
      <c r="CC32" s="281"/>
      <c r="CD32" s="281"/>
      <c r="CE32" s="281"/>
      <c r="CF32" s="281"/>
      <c r="CG32" s="281"/>
      <c r="CH32" s="281"/>
      <c r="CI32" s="281"/>
      <c r="CJ32" s="280" t="str">
        <f t="shared" si="2"/>
        <v/>
      </c>
      <c r="CK32" s="280"/>
      <c r="CL32" s="280"/>
      <c r="CM32" s="257">
        <f t="shared" si="3"/>
        <v>0</v>
      </c>
      <c r="CN32" s="257"/>
      <c r="CO32" s="257"/>
      <c r="CP32" s="257"/>
      <c r="CQ32" s="257"/>
      <c r="CR32" s="257"/>
      <c r="CS32" s="257"/>
      <c r="CT32" s="257"/>
      <c r="CU32" s="257"/>
      <c r="CV32" s="257"/>
      <c r="CW32" s="568"/>
      <c r="CX32" s="568"/>
      <c r="CY32" s="568"/>
      <c r="CZ32" s="565"/>
      <c r="DA32" s="566"/>
      <c r="DB32" s="566"/>
      <c r="DC32" s="566"/>
      <c r="DD32" s="566"/>
      <c r="DE32" s="566"/>
      <c r="DF32" s="566"/>
      <c r="DG32" s="566"/>
      <c r="DH32" s="566"/>
      <c r="DI32" s="567"/>
    </row>
    <row r="33" spans="2:113" ht="10.5" customHeight="1" x14ac:dyDescent="0.15">
      <c r="B33" s="27"/>
      <c r="C33" s="28">
        <v>2</v>
      </c>
      <c r="D33" s="28">
        <v>2</v>
      </c>
      <c r="E33" s="343">
        <v>2</v>
      </c>
      <c r="F33" s="344"/>
      <c r="G33" s="309" t="s">
        <v>31</v>
      </c>
      <c r="H33" s="308"/>
      <c r="I33" s="300"/>
      <c r="J33" s="282"/>
      <c r="K33" s="282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2"/>
      <c r="W33" s="282"/>
      <c r="X33" s="282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2"/>
      <c r="AJ33" s="282"/>
      <c r="AK33" s="282"/>
      <c r="AL33" s="281"/>
      <c r="AM33" s="281"/>
      <c r="AN33" s="281"/>
      <c r="AO33" s="281"/>
      <c r="AP33" s="281"/>
      <c r="AQ33" s="281"/>
      <c r="AR33" s="281"/>
      <c r="AS33" s="281"/>
      <c r="AT33" s="281"/>
      <c r="AU33" s="281"/>
      <c r="AV33" s="280" t="str">
        <f t="shared" si="0"/>
        <v/>
      </c>
      <c r="AW33" s="280"/>
      <c r="AX33" s="280"/>
      <c r="AY33" s="267">
        <f t="shared" si="1"/>
        <v>0</v>
      </c>
      <c r="AZ33" s="268"/>
      <c r="BA33" s="268"/>
      <c r="BB33" s="268"/>
      <c r="BC33" s="268"/>
      <c r="BD33" s="268"/>
      <c r="BE33" s="268"/>
      <c r="BF33" s="268"/>
      <c r="BG33" s="268"/>
      <c r="BH33" s="269"/>
      <c r="BI33" s="43"/>
      <c r="BJ33" s="300"/>
      <c r="BK33" s="282"/>
      <c r="BL33" s="282"/>
      <c r="BM33" s="281"/>
      <c r="BN33" s="281"/>
      <c r="BO33" s="281"/>
      <c r="BP33" s="281"/>
      <c r="BQ33" s="281"/>
      <c r="BR33" s="281"/>
      <c r="BS33" s="281"/>
      <c r="BT33" s="281"/>
      <c r="BU33" s="281"/>
      <c r="BV33" s="281"/>
      <c r="BW33" s="282"/>
      <c r="BX33" s="282"/>
      <c r="BY33" s="282"/>
      <c r="BZ33" s="281"/>
      <c r="CA33" s="281"/>
      <c r="CB33" s="281"/>
      <c r="CC33" s="281"/>
      <c r="CD33" s="281"/>
      <c r="CE33" s="281"/>
      <c r="CF33" s="281"/>
      <c r="CG33" s="281"/>
      <c r="CH33" s="281"/>
      <c r="CI33" s="281"/>
      <c r="CJ33" s="280" t="str">
        <f t="shared" si="2"/>
        <v/>
      </c>
      <c r="CK33" s="280"/>
      <c r="CL33" s="280"/>
      <c r="CM33" s="257">
        <f t="shared" si="3"/>
        <v>0</v>
      </c>
      <c r="CN33" s="257"/>
      <c r="CO33" s="257"/>
      <c r="CP33" s="257"/>
      <c r="CQ33" s="257"/>
      <c r="CR33" s="257"/>
      <c r="CS33" s="257"/>
      <c r="CT33" s="257"/>
      <c r="CU33" s="257"/>
      <c r="CV33" s="257"/>
      <c r="CW33" s="568"/>
      <c r="CX33" s="568"/>
      <c r="CY33" s="568"/>
      <c r="CZ33" s="565"/>
      <c r="DA33" s="566"/>
      <c r="DB33" s="566"/>
      <c r="DC33" s="566"/>
      <c r="DD33" s="566"/>
      <c r="DE33" s="566"/>
      <c r="DF33" s="566"/>
      <c r="DG33" s="566"/>
      <c r="DH33" s="566"/>
      <c r="DI33" s="567"/>
    </row>
    <row r="34" spans="2:113" ht="10.5" customHeight="1" thickBot="1" x14ac:dyDescent="0.2">
      <c r="B34" s="27"/>
      <c r="C34" s="28">
        <v>3</v>
      </c>
      <c r="D34" s="28">
        <v>3</v>
      </c>
      <c r="E34" s="353">
        <v>3</v>
      </c>
      <c r="F34" s="354"/>
      <c r="G34" s="309" t="s">
        <v>31</v>
      </c>
      <c r="H34" s="308"/>
      <c r="I34" s="300"/>
      <c r="J34" s="282"/>
      <c r="K34" s="282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2"/>
      <c r="W34" s="282"/>
      <c r="X34" s="282"/>
      <c r="Y34" s="281"/>
      <c r="Z34" s="281"/>
      <c r="AA34" s="281"/>
      <c r="AB34" s="281"/>
      <c r="AC34" s="281"/>
      <c r="AD34" s="281"/>
      <c r="AE34" s="281"/>
      <c r="AF34" s="281"/>
      <c r="AG34" s="281"/>
      <c r="AH34" s="281"/>
      <c r="AI34" s="282"/>
      <c r="AJ34" s="282"/>
      <c r="AK34" s="282"/>
      <c r="AL34" s="281"/>
      <c r="AM34" s="281"/>
      <c r="AN34" s="281"/>
      <c r="AO34" s="281"/>
      <c r="AP34" s="281"/>
      <c r="AQ34" s="281"/>
      <c r="AR34" s="281"/>
      <c r="AS34" s="281"/>
      <c r="AT34" s="281"/>
      <c r="AU34" s="281"/>
      <c r="AV34" s="280" t="str">
        <f t="shared" si="0"/>
        <v/>
      </c>
      <c r="AW34" s="280"/>
      <c r="AX34" s="280"/>
      <c r="AY34" s="267">
        <f t="shared" si="1"/>
        <v>0</v>
      </c>
      <c r="AZ34" s="268"/>
      <c r="BA34" s="268"/>
      <c r="BB34" s="268"/>
      <c r="BC34" s="268"/>
      <c r="BD34" s="268"/>
      <c r="BE34" s="268"/>
      <c r="BF34" s="268"/>
      <c r="BG34" s="268"/>
      <c r="BH34" s="269"/>
      <c r="BI34" s="43"/>
      <c r="BJ34" s="300"/>
      <c r="BK34" s="282"/>
      <c r="BL34" s="282"/>
      <c r="BM34" s="281"/>
      <c r="BN34" s="281"/>
      <c r="BO34" s="281"/>
      <c r="BP34" s="281"/>
      <c r="BQ34" s="281"/>
      <c r="BR34" s="281"/>
      <c r="BS34" s="281"/>
      <c r="BT34" s="281"/>
      <c r="BU34" s="281"/>
      <c r="BV34" s="281"/>
      <c r="BW34" s="282"/>
      <c r="BX34" s="282"/>
      <c r="BY34" s="282"/>
      <c r="BZ34" s="281"/>
      <c r="CA34" s="281"/>
      <c r="CB34" s="281"/>
      <c r="CC34" s="281"/>
      <c r="CD34" s="281"/>
      <c r="CE34" s="281"/>
      <c r="CF34" s="281"/>
      <c r="CG34" s="281"/>
      <c r="CH34" s="281"/>
      <c r="CI34" s="281"/>
      <c r="CJ34" s="280" t="str">
        <f t="shared" si="2"/>
        <v/>
      </c>
      <c r="CK34" s="280"/>
      <c r="CL34" s="280"/>
      <c r="CM34" s="257">
        <f t="shared" si="3"/>
        <v>0</v>
      </c>
      <c r="CN34" s="257"/>
      <c r="CO34" s="257"/>
      <c r="CP34" s="257"/>
      <c r="CQ34" s="257"/>
      <c r="CR34" s="257"/>
      <c r="CS34" s="257"/>
      <c r="CT34" s="257"/>
      <c r="CU34" s="257"/>
      <c r="CV34" s="257"/>
      <c r="CW34" s="568"/>
      <c r="CX34" s="568"/>
      <c r="CY34" s="568"/>
      <c r="CZ34" s="565"/>
      <c r="DA34" s="566"/>
      <c r="DB34" s="566"/>
      <c r="DC34" s="566"/>
      <c r="DD34" s="566"/>
      <c r="DE34" s="566"/>
      <c r="DF34" s="566"/>
      <c r="DG34" s="566"/>
      <c r="DH34" s="566"/>
      <c r="DI34" s="567"/>
    </row>
    <row r="35" spans="2:113" ht="10.5" customHeight="1" x14ac:dyDescent="0.15">
      <c r="B35" s="302" t="s">
        <v>25</v>
      </c>
      <c r="C35" s="303"/>
      <c r="D35" s="303"/>
      <c r="E35" s="341"/>
      <c r="F35" s="342"/>
      <c r="G35" s="307" t="s">
        <v>21</v>
      </c>
      <c r="H35" s="308"/>
      <c r="I35" s="300"/>
      <c r="J35" s="282"/>
      <c r="K35" s="282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2"/>
      <c r="W35" s="282"/>
      <c r="X35" s="282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2"/>
      <c r="AJ35" s="282"/>
      <c r="AK35" s="282"/>
      <c r="AL35" s="281"/>
      <c r="AM35" s="281"/>
      <c r="AN35" s="281"/>
      <c r="AO35" s="281"/>
      <c r="AP35" s="281"/>
      <c r="AQ35" s="281"/>
      <c r="AR35" s="281"/>
      <c r="AS35" s="281"/>
      <c r="AT35" s="281"/>
      <c r="AU35" s="281"/>
      <c r="AV35" s="280" t="str">
        <f t="shared" si="0"/>
        <v/>
      </c>
      <c r="AW35" s="280"/>
      <c r="AX35" s="280"/>
      <c r="AY35" s="267">
        <f t="shared" si="1"/>
        <v>0</v>
      </c>
      <c r="AZ35" s="268"/>
      <c r="BA35" s="268"/>
      <c r="BB35" s="268"/>
      <c r="BC35" s="268"/>
      <c r="BD35" s="268"/>
      <c r="BE35" s="268"/>
      <c r="BF35" s="268"/>
      <c r="BG35" s="268"/>
      <c r="BH35" s="269"/>
      <c r="BI35" s="43"/>
      <c r="BJ35" s="300"/>
      <c r="BK35" s="282"/>
      <c r="BL35" s="282"/>
      <c r="BM35" s="281"/>
      <c r="BN35" s="281"/>
      <c r="BO35" s="281"/>
      <c r="BP35" s="281"/>
      <c r="BQ35" s="281"/>
      <c r="BR35" s="281"/>
      <c r="BS35" s="281"/>
      <c r="BT35" s="281"/>
      <c r="BU35" s="281"/>
      <c r="BV35" s="281"/>
      <c r="BW35" s="282"/>
      <c r="BX35" s="282"/>
      <c r="BY35" s="282"/>
      <c r="BZ35" s="281"/>
      <c r="CA35" s="281"/>
      <c r="CB35" s="281"/>
      <c r="CC35" s="281"/>
      <c r="CD35" s="281"/>
      <c r="CE35" s="281"/>
      <c r="CF35" s="281"/>
      <c r="CG35" s="281"/>
      <c r="CH35" s="281"/>
      <c r="CI35" s="281"/>
      <c r="CJ35" s="280" t="str">
        <f t="shared" si="2"/>
        <v/>
      </c>
      <c r="CK35" s="280"/>
      <c r="CL35" s="280"/>
      <c r="CM35" s="257">
        <f t="shared" si="3"/>
        <v>0</v>
      </c>
      <c r="CN35" s="257"/>
      <c r="CO35" s="257"/>
      <c r="CP35" s="257"/>
      <c r="CQ35" s="257"/>
      <c r="CR35" s="257"/>
      <c r="CS35" s="257"/>
      <c r="CT35" s="257"/>
      <c r="CU35" s="257"/>
      <c r="CV35" s="257"/>
      <c r="CW35" s="568"/>
      <c r="CX35" s="568"/>
      <c r="CY35" s="568"/>
      <c r="CZ35" s="565"/>
      <c r="DA35" s="566"/>
      <c r="DB35" s="566"/>
      <c r="DC35" s="566"/>
      <c r="DD35" s="566"/>
      <c r="DE35" s="566"/>
      <c r="DF35" s="566"/>
      <c r="DG35" s="566"/>
      <c r="DH35" s="566"/>
      <c r="DI35" s="567"/>
    </row>
    <row r="36" spans="2:113" ht="10.5" customHeight="1" x14ac:dyDescent="0.15">
      <c r="B36" s="302" t="s">
        <v>25</v>
      </c>
      <c r="C36" s="303"/>
      <c r="D36" s="303"/>
      <c r="E36" s="305"/>
      <c r="F36" s="306"/>
      <c r="G36" s="307" t="s">
        <v>21</v>
      </c>
      <c r="H36" s="308"/>
      <c r="I36" s="300"/>
      <c r="J36" s="282"/>
      <c r="K36" s="282"/>
      <c r="L36" s="281"/>
      <c r="M36" s="281"/>
      <c r="N36" s="281"/>
      <c r="O36" s="281"/>
      <c r="P36" s="281"/>
      <c r="Q36" s="281"/>
      <c r="R36" s="281"/>
      <c r="S36" s="281"/>
      <c r="T36" s="281"/>
      <c r="U36" s="281"/>
      <c r="V36" s="282"/>
      <c r="W36" s="282"/>
      <c r="X36" s="282"/>
      <c r="Y36" s="281"/>
      <c r="Z36" s="281"/>
      <c r="AA36" s="281"/>
      <c r="AB36" s="281"/>
      <c r="AC36" s="281"/>
      <c r="AD36" s="281"/>
      <c r="AE36" s="281"/>
      <c r="AF36" s="281"/>
      <c r="AG36" s="281"/>
      <c r="AH36" s="281"/>
      <c r="AI36" s="282"/>
      <c r="AJ36" s="282"/>
      <c r="AK36" s="282"/>
      <c r="AL36" s="281"/>
      <c r="AM36" s="281"/>
      <c r="AN36" s="281"/>
      <c r="AO36" s="281"/>
      <c r="AP36" s="281"/>
      <c r="AQ36" s="281"/>
      <c r="AR36" s="281"/>
      <c r="AS36" s="281"/>
      <c r="AT36" s="281"/>
      <c r="AU36" s="281"/>
      <c r="AV36" s="280" t="str">
        <f t="shared" si="0"/>
        <v/>
      </c>
      <c r="AW36" s="280"/>
      <c r="AX36" s="280"/>
      <c r="AY36" s="267">
        <f t="shared" si="1"/>
        <v>0</v>
      </c>
      <c r="AZ36" s="268"/>
      <c r="BA36" s="268"/>
      <c r="BB36" s="268"/>
      <c r="BC36" s="268"/>
      <c r="BD36" s="268"/>
      <c r="BE36" s="268"/>
      <c r="BF36" s="268"/>
      <c r="BG36" s="268"/>
      <c r="BH36" s="269"/>
      <c r="BI36" s="43"/>
      <c r="BJ36" s="300"/>
      <c r="BK36" s="282"/>
      <c r="BL36" s="282"/>
      <c r="BM36" s="281"/>
      <c r="BN36" s="281"/>
      <c r="BO36" s="281"/>
      <c r="BP36" s="281"/>
      <c r="BQ36" s="281"/>
      <c r="BR36" s="281"/>
      <c r="BS36" s="281"/>
      <c r="BT36" s="281"/>
      <c r="BU36" s="281"/>
      <c r="BV36" s="281"/>
      <c r="BW36" s="282"/>
      <c r="BX36" s="282"/>
      <c r="BY36" s="282"/>
      <c r="BZ36" s="281"/>
      <c r="CA36" s="281"/>
      <c r="CB36" s="281"/>
      <c r="CC36" s="281"/>
      <c r="CD36" s="281"/>
      <c r="CE36" s="281"/>
      <c r="CF36" s="281"/>
      <c r="CG36" s="281"/>
      <c r="CH36" s="281"/>
      <c r="CI36" s="281"/>
      <c r="CJ36" s="280" t="str">
        <f t="shared" si="2"/>
        <v/>
      </c>
      <c r="CK36" s="280"/>
      <c r="CL36" s="280"/>
      <c r="CM36" s="257">
        <f t="shared" si="3"/>
        <v>0</v>
      </c>
      <c r="CN36" s="257"/>
      <c r="CO36" s="257"/>
      <c r="CP36" s="257"/>
      <c r="CQ36" s="257"/>
      <c r="CR36" s="257"/>
      <c r="CS36" s="257"/>
      <c r="CT36" s="257"/>
      <c r="CU36" s="257"/>
      <c r="CV36" s="257"/>
      <c r="CW36" s="568"/>
      <c r="CX36" s="568"/>
      <c r="CY36" s="568"/>
      <c r="CZ36" s="565"/>
      <c r="DA36" s="566"/>
      <c r="DB36" s="566"/>
      <c r="DC36" s="566"/>
      <c r="DD36" s="566"/>
      <c r="DE36" s="566"/>
      <c r="DF36" s="566"/>
      <c r="DG36" s="566"/>
      <c r="DH36" s="566"/>
      <c r="DI36" s="567"/>
    </row>
    <row r="37" spans="2:113" ht="10.5" customHeight="1" thickBot="1" x14ac:dyDescent="0.2">
      <c r="B37" s="302" t="s">
        <v>25</v>
      </c>
      <c r="C37" s="303"/>
      <c r="D37" s="303"/>
      <c r="E37" s="351"/>
      <c r="F37" s="352"/>
      <c r="G37" s="307" t="s">
        <v>21</v>
      </c>
      <c r="H37" s="308"/>
      <c r="I37" s="300"/>
      <c r="J37" s="282"/>
      <c r="K37" s="282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2"/>
      <c r="W37" s="282"/>
      <c r="X37" s="282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2"/>
      <c r="AJ37" s="282"/>
      <c r="AK37" s="282"/>
      <c r="AL37" s="281"/>
      <c r="AM37" s="281"/>
      <c r="AN37" s="281"/>
      <c r="AO37" s="281"/>
      <c r="AP37" s="281"/>
      <c r="AQ37" s="281"/>
      <c r="AR37" s="281"/>
      <c r="AS37" s="281"/>
      <c r="AT37" s="281"/>
      <c r="AU37" s="281"/>
      <c r="AV37" s="280" t="str">
        <f t="shared" si="0"/>
        <v/>
      </c>
      <c r="AW37" s="280"/>
      <c r="AX37" s="280"/>
      <c r="AY37" s="267">
        <f t="shared" si="1"/>
        <v>0</v>
      </c>
      <c r="AZ37" s="268"/>
      <c r="BA37" s="268"/>
      <c r="BB37" s="268"/>
      <c r="BC37" s="268"/>
      <c r="BD37" s="268"/>
      <c r="BE37" s="268"/>
      <c r="BF37" s="268"/>
      <c r="BG37" s="268"/>
      <c r="BH37" s="269"/>
      <c r="BI37" s="43"/>
      <c r="BJ37" s="300"/>
      <c r="BK37" s="282"/>
      <c r="BL37" s="282"/>
      <c r="BM37" s="281"/>
      <c r="BN37" s="281"/>
      <c r="BO37" s="281"/>
      <c r="BP37" s="281"/>
      <c r="BQ37" s="281"/>
      <c r="BR37" s="281"/>
      <c r="BS37" s="281"/>
      <c r="BT37" s="281"/>
      <c r="BU37" s="281"/>
      <c r="BV37" s="281"/>
      <c r="BW37" s="282"/>
      <c r="BX37" s="282"/>
      <c r="BY37" s="282"/>
      <c r="BZ37" s="281"/>
      <c r="CA37" s="281"/>
      <c r="CB37" s="281"/>
      <c r="CC37" s="281"/>
      <c r="CD37" s="281"/>
      <c r="CE37" s="281"/>
      <c r="CF37" s="281"/>
      <c r="CG37" s="281"/>
      <c r="CH37" s="281"/>
      <c r="CI37" s="281"/>
      <c r="CJ37" s="280" t="str">
        <f t="shared" si="2"/>
        <v/>
      </c>
      <c r="CK37" s="280"/>
      <c r="CL37" s="280"/>
      <c r="CM37" s="257">
        <f t="shared" si="3"/>
        <v>0</v>
      </c>
      <c r="CN37" s="257"/>
      <c r="CO37" s="257"/>
      <c r="CP37" s="257"/>
      <c r="CQ37" s="257"/>
      <c r="CR37" s="257"/>
      <c r="CS37" s="257"/>
      <c r="CT37" s="257"/>
      <c r="CU37" s="257"/>
      <c r="CV37" s="257"/>
      <c r="CW37" s="568"/>
      <c r="CX37" s="568"/>
      <c r="CY37" s="568"/>
      <c r="CZ37" s="565"/>
      <c r="DA37" s="566"/>
      <c r="DB37" s="566"/>
      <c r="DC37" s="566"/>
      <c r="DD37" s="566"/>
      <c r="DE37" s="566"/>
      <c r="DF37" s="566"/>
      <c r="DG37" s="566"/>
      <c r="DH37" s="566"/>
      <c r="DI37" s="567"/>
    </row>
    <row r="38" spans="2:113" ht="10.5" customHeight="1" x14ac:dyDescent="0.15">
      <c r="B38" s="345" t="s">
        <v>24</v>
      </c>
      <c r="C38" s="346"/>
      <c r="D38" s="346"/>
      <c r="E38" s="346"/>
      <c r="F38" s="346"/>
      <c r="G38" s="346"/>
      <c r="H38" s="347"/>
      <c r="I38" s="293"/>
      <c r="J38" s="294"/>
      <c r="K38" s="294"/>
      <c r="L38" s="297">
        <f>SUM(L23:U37)</f>
        <v>0</v>
      </c>
      <c r="M38" s="298"/>
      <c r="N38" s="298"/>
      <c r="O38" s="298"/>
      <c r="P38" s="298"/>
      <c r="Q38" s="298"/>
      <c r="R38" s="298"/>
      <c r="S38" s="298"/>
      <c r="T38" s="298"/>
      <c r="U38" s="298"/>
      <c r="V38" s="294"/>
      <c r="W38" s="294"/>
      <c r="X38" s="294"/>
      <c r="Y38" s="297">
        <f>SUM(Y23:AH37)</f>
        <v>0</v>
      </c>
      <c r="Z38" s="298"/>
      <c r="AA38" s="298"/>
      <c r="AB38" s="298"/>
      <c r="AC38" s="298"/>
      <c r="AD38" s="298"/>
      <c r="AE38" s="298"/>
      <c r="AF38" s="298"/>
      <c r="AG38" s="298"/>
      <c r="AH38" s="298"/>
      <c r="AI38" s="294"/>
      <c r="AJ38" s="294"/>
      <c r="AK38" s="294"/>
      <c r="AL38" s="297">
        <f>SUM(AL23:AU37)</f>
        <v>0</v>
      </c>
      <c r="AM38" s="298"/>
      <c r="AN38" s="298"/>
      <c r="AO38" s="298"/>
      <c r="AP38" s="298"/>
      <c r="AQ38" s="298"/>
      <c r="AR38" s="298"/>
      <c r="AS38" s="298"/>
      <c r="AT38" s="298"/>
      <c r="AU38" s="298"/>
      <c r="AV38" s="272" t="str">
        <f>IF(ISERROR(ROUNDDOWN(AVERAGE(AV23:AX34),0)),"",ROUNDDOWN(AVERAGE(AV23:AX34),0))</f>
        <v/>
      </c>
      <c r="AW38" s="273"/>
      <c r="AX38" s="12"/>
      <c r="AY38" s="267">
        <f>SUM(AY23:BH37)</f>
        <v>0</v>
      </c>
      <c r="AZ38" s="268"/>
      <c r="BA38" s="268"/>
      <c r="BB38" s="268"/>
      <c r="BC38" s="268"/>
      <c r="BD38" s="268"/>
      <c r="BE38" s="268"/>
      <c r="BF38" s="268"/>
      <c r="BG38" s="268"/>
      <c r="BH38" s="269"/>
      <c r="BI38" s="74"/>
      <c r="BJ38" s="293"/>
      <c r="BK38" s="294"/>
      <c r="BL38" s="294"/>
      <c r="BM38" s="297">
        <f>SUM(BM23:BV37)</f>
        <v>0</v>
      </c>
      <c r="BN38" s="298"/>
      <c r="BO38" s="298"/>
      <c r="BP38" s="298"/>
      <c r="BQ38" s="298"/>
      <c r="BR38" s="298"/>
      <c r="BS38" s="298"/>
      <c r="BT38" s="298"/>
      <c r="BU38" s="298"/>
      <c r="BV38" s="298"/>
      <c r="BW38" s="294"/>
      <c r="BX38" s="294"/>
      <c r="BY38" s="294"/>
      <c r="BZ38" s="297">
        <f>SUM(BZ23:CI37)</f>
        <v>0</v>
      </c>
      <c r="CA38" s="298"/>
      <c r="CB38" s="298"/>
      <c r="CC38" s="298"/>
      <c r="CD38" s="298"/>
      <c r="CE38" s="298"/>
      <c r="CF38" s="298"/>
      <c r="CG38" s="298"/>
      <c r="CH38" s="298"/>
      <c r="CI38" s="298"/>
      <c r="CJ38" s="272" t="str">
        <f>IF(ISERROR(ROUNDDOWN(AVERAGE(CJ23:CJ34),0)),"",ROUNDDOWN(AVERAGE(CJ23:CJ34),0))</f>
        <v/>
      </c>
      <c r="CK38" s="273"/>
      <c r="CL38" s="12"/>
      <c r="CM38" s="267">
        <f>SUM(CM23:CV37)</f>
        <v>0</v>
      </c>
      <c r="CN38" s="268"/>
      <c r="CO38" s="268"/>
      <c r="CP38" s="268"/>
      <c r="CQ38" s="268"/>
      <c r="CR38" s="268"/>
      <c r="CS38" s="268"/>
      <c r="CT38" s="268"/>
      <c r="CU38" s="268"/>
      <c r="CV38" s="269"/>
      <c r="CW38" s="530" t="str">
        <f>IF(ISERROR(ROUNDDOWN(AVERAGE(CW23:CW34),0)),"",ROUNDDOWN(AVERAGE(CW23:CW34),0))</f>
        <v/>
      </c>
      <c r="CX38" s="531"/>
      <c r="CY38" s="532"/>
      <c r="CZ38" s="562">
        <f>SUM(CZ23:DI37)</f>
        <v>0</v>
      </c>
      <c r="DA38" s="563"/>
      <c r="DB38" s="563"/>
      <c r="DC38" s="563"/>
      <c r="DD38" s="563"/>
      <c r="DE38" s="563"/>
      <c r="DF38" s="563"/>
      <c r="DG38" s="563"/>
      <c r="DH38" s="563"/>
      <c r="DI38" s="564"/>
    </row>
    <row r="39" spans="2:113" ht="10.5" customHeight="1" thickBot="1" x14ac:dyDescent="0.2">
      <c r="B39" s="348"/>
      <c r="C39" s="349"/>
      <c r="D39" s="349"/>
      <c r="E39" s="349"/>
      <c r="F39" s="349"/>
      <c r="G39" s="349"/>
      <c r="H39" s="350"/>
      <c r="I39" s="295"/>
      <c r="J39" s="296"/>
      <c r="K39" s="296"/>
      <c r="L39" s="299"/>
      <c r="M39" s="299"/>
      <c r="N39" s="299"/>
      <c r="O39" s="299"/>
      <c r="P39" s="299"/>
      <c r="Q39" s="299"/>
      <c r="R39" s="299"/>
      <c r="S39" s="299"/>
      <c r="T39" s="299"/>
      <c r="U39" s="299"/>
      <c r="V39" s="296"/>
      <c r="W39" s="296"/>
      <c r="X39" s="296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6"/>
      <c r="AJ39" s="296"/>
      <c r="AK39" s="296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274"/>
      <c r="AW39" s="275"/>
      <c r="AX39" s="15" t="s">
        <v>19</v>
      </c>
      <c r="AY39" s="270">
        <f>ROUNDDOWN(AY38/1000,0)</f>
        <v>0</v>
      </c>
      <c r="AZ39" s="271"/>
      <c r="BA39" s="271"/>
      <c r="BB39" s="271"/>
      <c r="BC39" s="271"/>
      <c r="BD39" s="271"/>
      <c r="BE39" s="271"/>
      <c r="BF39" s="271"/>
      <c r="BG39" s="16" t="s">
        <v>22</v>
      </c>
      <c r="BH39" s="17"/>
      <c r="BI39" s="74"/>
      <c r="BJ39" s="295"/>
      <c r="BK39" s="296"/>
      <c r="BL39" s="296"/>
      <c r="BM39" s="299"/>
      <c r="BN39" s="299"/>
      <c r="BO39" s="299"/>
      <c r="BP39" s="299"/>
      <c r="BQ39" s="299"/>
      <c r="BR39" s="299"/>
      <c r="BS39" s="299"/>
      <c r="BT39" s="299"/>
      <c r="BU39" s="299"/>
      <c r="BV39" s="299"/>
      <c r="BW39" s="296"/>
      <c r="BX39" s="296"/>
      <c r="BY39" s="296"/>
      <c r="BZ39" s="299"/>
      <c r="CA39" s="299"/>
      <c r="CB39" s="299"/>
      <c r="CC39" s="299"/>
      <c r="CD39" s="299"/>
      <c r="CE39" s="299"/>
      <c r="CF39" s="299"/>
      <c r="CG39" s="299"/>
      <c r="CH39" s="299"/>
      <c r="CI39" s="299"/>
      <c r="CJ39" s="274"/>
      <c r="CK39" s="275"/>
      <c r="CL39" s="15" t="s">
        <v>19</v>
      </c>
      <c r="CM39" s="270">
        <f>ROUNDDOWN(CM38/1000,0)</f>
        <v>0</v>
      </c>
      <c r="CN39" s="271"/>
      <c r="CO39" s="271"/>
      <c r="CP39" s="271"/>
      <c r="CQ39" s="271"/>
      <c r="CR39" s="271"/>
      <c r="CS39" s="271"/>
      <c r="CT39" s="271"/>
      <c r="CU39" s="16" t="s">
        <v>22</v>
      </c>
      <c r="CV39" s="17"/>
      <c r="CW39" s="533"/>
      <c r="CX39" s="534"/>
      <c r="CY39" s="535"/>
      <c r="CZ39" s="536">
        <f>ROUNDDOWN(CZ38/1000,0)</f>
        <v>0</v>
      </c>
      <c r="DA39" s="537"/>
      <c r="DB39" s="537"/>
      <c r="DC39" s="537"/>
      <c r="DD39" s="537"/>
      <c r="DE39" s="537"/>
      <c r="DF39" s="537"/>
      <c r="DG39" s="537"/>
      <c r="DH39" s="537"/>
      <c r="DI39" s="538"/>
    </row>
    <row r="40" spans="2:113" ht="8.25" customHeight="1" thickBot="1" x14ac:dyDescent="0.2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153"/>
      <c r="CX40" s="153"/>
      <c r="CY40" s="153"/>
      <c r="CZ40" s="153"/>
      <c r="DA40" s="153"/>
      <c r="DB40" s="153"/>
      <c r="DC40" s="153"/>
      <c r="DD40" s="153"/>
      <c r="DE40" s="153"/>
      <c r="DF40" s="153"/>
      <c r="DG40" s="153"/>
      <c r="DH40" s="153"/>
      <c r="DI40" s="153"/>
    </row>
    <row r="41" spans="2:113" ht="10.5" customHeight="1" x14ac:dyDescent="0.15">
      <c r="B41" s="43"/>
      <c r="C41" s="43"/>
      <c r="D41" s="43"/>
      <c r="E41" s="43"/>
      <c r="F41" s="43"/>
      <c r="G41" s="43"/>
      <c r="H41" s="98"/>
      <c r="I41" s="39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12"/>
      <c r="AD41" s="318" t="s">
        <v>36</v>
      </c>
      <c r="AE41" s="319"/>
      <c r="AF41" s="319"/>
      <c r="AG41" s="319"/>
      <c r="AH41" s="319"/>
      <c r="AI41" s="319"/>
      <c r="AJ41" s="319"/>
      <c r="AK41" s="320"/>
      <c r="AL41" s="336" t="s">
        <v>33</v>
      </c>
      <c r="AM41" s="337"/>
      <c r="AN41" s="337"/>
      <c r="AO41" s="337"/>
      <c r="AP41" s="337"/>
      <c r="AQ41" s="337"/>
      <c r="AR41" s="337"/>
      <c r="AS41" s="337"/>
      <c r="AT41" s="337"/>
      <c r="AU41" s="338"/>
      <c r="AV41" s="188"/>
      <c r="AW41" s="379"/>
      <c r="AX41" s="18"/>
      <c r="AY41" s="260">
        <v>0</v>
      </c>
      <c r="AZ41" s="261"/>
      <c r="BA41" s="261"/>
      <c r="BB41" s="261"/>
      <c r="BC41" s="261"/>
      <c r="BD41" s="261"/>
      <c r="BE41" s="261"/>
      <c r="BF41" s="261"/>
      <c r="BG41" s="19" t="s">
        <v>22</v>
      </c>
      <c r="BH41" s="20"/>
      <c r="BI41" s="74"/>
      <c r="BJ41" s="102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4"/>
      <c r="BV41" s="103"/>
      <c r="BW41" s="105"/>
      <c r="BX41" s="103"/>
      <c r="BY41" s="106"/>
      <c r="BZ41" s="324"/>
      <c r="CA41" s="325"/>
      <c r="CB41" s="376" t="s">
        <v>34</v>
      </c>
      <c r="CC41" s="377"/>
      <c r="CD41" s="377"/>
      <c r="CE41" s="325"/>
      <c r="CF41" s="325"/>
      <c r="CG41" s="376" t="s">
        <v>45</v>
      </c>
      <c r="CH41" s="377"/>
      <c r="CI41" s="429"/>
      <c r="CJ41" s="188"/>
      <c r="CK41" s="189"/>
      <c r="CL41" s="18"/>
      <c r="CM41" s="260">
        <v>0</v>
      </c>
      <c r="CN41" s="261"/>
      <c r="CO41" s="261"/>
      <c r="CP41" s="261"/>
      <c r="CQ41" s="261"/>
      <c r="CR41" s="261"/>
      <c r="CS41" s="261"/>
      <c r="CT41" s="261"/>
      <c r="CU41" s="19" t="s">
        <v>22</v>
      </c>
      <c r="CV41" s="20"/>
      <c r="CW41" s="539"/>
      <c r="CX41" s="540"/>
      <c r="CY41" s="541"/>
      <c r="CZ41" s="543">
        <v>0</v>
      </c>
      <c r="DA41" s="544"/>
      <c r="DB41" s="544"/>
      <c r="DC41" s="544"/>
      <c r="DD41" s="544"/>
      <c r="DE41" s="544"/>
      <c r="DF41" s="544"/>
      <c r="DG41" s="544"/>
      <c r="DH41" s="544"/>
      <c r="DI41" s="545"/>
    </row>
    <row r="42" spans="2:113" ht="10.5" customHeight="1" thickBot="1" x14ac:dyDescent="0.2">
      <c r="B42" s="43"/>
      <c r="C42" s="43"/>
      <c r="D42" s="43"/>
      <c r="E42" s="43"/>
      <c r="F42" s="43"/>
      <c r="G42" s="43"/>
      <c r="H42" s="98"/>
      <c r="I42" s="40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8"/>
      <c r="AD42" s="321"/>
      <c r="AE42" s="322"/>
      <c r="AF42" s="322"/>
      <c r="AG42" s="322"/>
      <c r="AH42" s="322"/>
      <c r="AI42" s="322"/>
      <c r="AJ42" s="322"/>
      <c r="AK42" s="323"/>
      <c r="AL42" s="339"/>
      <c r="AM42" s="337"/>
      <c r="AN42" s="337"/>
      <c r="AO42" s="337"/>
      <c r="AP42" s="337"/>
      <c r="AQ42" s="337"/>
      <c r="AR42" s="337"/>
      <c r="AS42" s="337"/>
      <c r="AT42" s="337"/>
      <c r="AU42" s="338"/>
      <c r="AV42" s="380"/>
      <c r="AW42" s="381"/>
      <c r="AX42" s="21" t="s">
        <v>19</v>
      </c>
      <c r="AY42" s="262"/>
      <c r="AZ42" s="263"/>
      <c r="BA42" s="263"/>
      <c r="BB42" s="263"/>
      <c r="BC42" s="263"/>
      <c r="BD42" s="263"/>
      <c r="BE42" s="263"/>
      <c r="BF42" s="263"/>
      <c r="BG42" s="258"/>
      <c r="BH42" s="259"/>
      <c r="BI42" s="74"/>
      <c r="BJ42" s="107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9"/>
      <c r="BZ42" s="326"/>
      <c r="CA42" s="327"/>
      <c r="CB42" s="378"/>
      <c r="CC42" s="378"/>
      <c r="CD42" s="378"/>
      <c r="CE42" s="327"/>
      <c r="CF42" s="327"/>
      <c r="CG42" s="378"/>
      <c r="CH42" s="378"/>
      <c r="CI42" s="430"/>
      <c r="CJ42" s="190"/>
      <c r="CK42" s="191"/>
      <c r="CL42" s="21" t="s">
        <v>19</v>
      </c>
      <c r="CM42" s="262"/>
      <c r="CN42" s="263"/>
      <c r="CO42" s="263"/>
      <c r="CP42" s="263"/>
      <c r="CQ42" s="263"/>
      <c r="CR42" s="263"/>
      <c r="CS42" s="263"/>
      <c r="CT42" s="263"/>
      <c r="CU42" s="258"/>
      <c r="CV42" s="259"/>
      <c r="CW42" s="533"/>
      <c r="CX42" s="534"/>
      <c r="CY42" s="542"/>
      <c r="CZ42" s="546"/>
      <c r="DA42" s="547"/>
      <c r="DB42" s="547"/>
      <c r="DC42" s="547"/>
      <c r="DD42" s="547"/>
      <c r="DE42" s="547"/>
      <c r="DF42" s="547"/>
      <c r="DG42" s="547"/>
      <c r="DH42" s="547"/>
      <c r="DI42" s="548"/>
    </row>
    <row r="43" spans="2:113" ht="10.5" customHeight="1" x14ac:dyDescent="0.15">
      <c r="B43" s="43"/>
      <c r="C43" s="43"/>
      <c r="D43" s="43"/>
      <c r="E43" s="43"/>
      <c r="F43" s="43"/>
      <c r="G43" s="43"/>
      <c r="H43" s="98"/>
      <c r="I43" s="40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  <c r="AD43" s="324"/>
      <c r="AE43" s="325"/>
      <c r="AF43" s="328" t="s">
        <v>34</v>
      </c>
      <c r="AG43" s="328"/>
      <c r="AH43" s="325"/>
      <c r="AI43" s="325"/>
      <c r="AJ43" s="328" t="s">
        <v>45</v>
      </c>
      <c r="AK43" s="384"/>
      <c r="AL43" s="339" t="s">
        <v>32</v>
      </c>
      <c r="AM43" s="337"/>
      <c r="AN43" s="337"/>
      <c r="AO43" s="337"/>
      <c r="AP43" s="337"/>
      <c r="AQ43" s="337"/>
      <c r="AR43" s="337"/>
      <c r="AS43" s="337"/>
      <c r="AT43" s="337"/>
      <c r="AU43" s="337"/>
      <c r="AV43" s="310"/>
      <c r="AW43" s="311"/>
      <c r="AX43" s="312"/>
      <c r="AY43" s="260">
        <v>0</v>
      </c>
      <c r="AZ43" s="261"/>
      <c r="BA43" s="261"/>
      <c r="BB43" s="261"/>
      <c r="BC43" s="261"/>
      <c r="BD43" s="261"/>
      <c r="BE43" s="261"/>
      <c r="BF43" s="261"/>
      <c r="BG43" s="22" t="s">
        <v>22</v>
      </c>
      <c r="BH43" s="23"/>
      <c r="BI43" s="74"/>
      <c r="BJ43" s="107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9"/>
      <c r="BZ43" s="287"/>
      <c r="CA43" s="288"/>
      <c r="CB43" s="288"/>
      <c r="CC43" s="288"/>
      <c r="CD43" s="288"/>
      <c r="CE43" s="288"/>
      <c r="CF43" s="288"/>
      <c r="CG43" s="288"/>
      <c r="CH43" s="288"/>
      <c r="CI43" s="289"/>
      <c r="CJ43" s="283"/>
      <c r="CK43" s="284"/>
      <c r="CL43" s="18"/>
      <c r="CM43" s="260">
        <v>0</v>
      </c>
      <c r="CN43" s="261"/>
      <c r="CO43" s="261"/>
      <c r="CP43" s="261"/>
      <c r="CQ43" s="261"/>
      <c r="CR43" s="261"/>
      <c r="CS43" s="261"/>
      <c r="CT43" s="261"/>
      <c r="CU43" s="22" t="s">
        <v>22</v>
      </c>
      <c r="CV43" s="23"/>
      <c r="CW43" s="549"/>
      <c r="CX43" s="550"/>
      <c r="CY43" s="551"/>
      <c r="CZ43" s="543">
        <v>0</v>
      </c>
      <c r="DA43" s="544"/>
      <c r="DB43" s="544"/>
      <c r="DC43" s="544"/>
      <c r="DD43" s="544"/>
      <c r="DE43" s="544"/>
      <c r="DF43" s="544"/>
      <c r="DG43" s="544"/>
      <c r="DH43" s="544"/>
      <c r="DI43" s="545"/>
    </row>
    <row r="44" spans="2:113" ht="10.5" customHeight="1" thickBot="1" x14ac:dyDescent="0.2">
      <c r="B44" s="43"/>
      <c r="C44" s="43"/>
      <c r="D44" s="43"/>
      <c r="E44" s="43"/>
      <c r="F44" s="43"/>
      <c r="G44" s="43"/>
      <c r="H44" s="98"/>
      <c r="I44" s="99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1"/>
      <c r="AD44" s="326"/>
      <c r="AE44" s="327"/>
      <c r="AF44" s="329"/>
      <c r="AG44" s="329"/>
      <c r="AH44" s="327"/>
      <c r="AI44" s="327"/>
      <c r="AJ44" s="329"/>
      <c r="AK44" s="385"/>
      <c r="AL44" s="339"/>
      <c r="AM44" s="337"/>
      <c r="AN44" s="337"/>
      <c r="AO44" s="337"/>
      <c r="AP44" s="337"/>
      <c r="AQ44" s="337"/>
      <c r="AR44" s="337"/>
      <c r="AS44" s="337"/>
      <c r="AT44" s="337"/>
      <c r="AU44" s="337"/>
      <c r="AV44" s="313"/>
      <c r="AW44" s="314"/>
      <c r="AX44" s="315"/>
      <c r="AY44" s="316"/>
      <c r="AZ44" s="317"/>
      <c r="BA44" s="317"/>
      <c r="BB44" s="317"/>
      <c r="BC44" s="317"/>
      <c r="BD44" s="317"/>
      <c r="BE44" s="317"/>
      <c r="BF44" s="317"/>
      <c r="BG44" s="258"/>
      <c r="BH44" s="259"/>
      <c r="BI44" s="74"/>
      <c r="BJ44" s="41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110"/>
      <c r="BZ44" s="290"/>
      <c r="CA44" s="291"/>
      <c r="CB44" s="291"/>
      <c r="CC44" s="291"/>
      <c r="CD44" s="291"/>
      <c r="CE44" s="291"/>
      <c r="CF44" s="291"/>
      <c r="CG44" s="291"/>
      <c r="CH44" s="291"/>
      <c r="CI44" s="292"/>
      <c r="CJ44" s="285"/>
      <c r="CK44" s="286"/>
      <c r="CL44" s="24"/>
      <c r="CM44" s="316"/>
      <c r="CN44" s="317"/>
      <c r="CO44" s="317"/>
      <c r="CP44" s="317"/>
      <c r="CQ44" s="317"/>
      <c r="CR44" s="317"/>
      <c r="CS44" s="317"/>
      <c r="CT44" s="317"/>
      <c r="CU44" s="258"/>
      <c r="CV44" s="259"/>
      <c r="CW44" s="552"/>
      <c r="CX44" s="553"/>
      <c r="CY44" s="554"/>
      <c r="CZ44" s="546"/>
      <c r="DA44" s="547"/>
      <c r="DB44" s="547"/>
      <c r="DC44" s="547"/>
      <c r="DD44" s="547"/>
      <c r="DE44" s="547"/>
      <c r="DF44" s="547"/>
      <c r="DG44" s="547"/>
      <c r="DH44" s="547"/>
      <c r="DI44" s="548"/>
    </row>
    <row r="45" spans="2:113" ht="8.25" customHeight="1" x14ac:dyDescent="0.15">
      <c r="B45" s="44"/>
      <c r="C45" s="44"/>
      <c r="D45" s="44"/>
      <c r="E45" s="44"/>
      <c r="F45" s="44"/>
      <c r="G45" s="44"/>
      <c r="H45" s="44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43"/>
      <c r="AH45" s="43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44"/>
      <c r="BJ45" s="14"/>
      <c r="BK45" s="14"/>
      <c r="BL45" s="14"/>
      <c r="BM45" s="14"/>
      <c r="BN45" s="14"/>
      <c r="BO45" s="112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</row>
    <row r="46" spans="2:113" ht="10.15" customHeight="1" x14ac:dyDescent="0.15">
      <c r="B46" s="413" t="s">
        <v>95</v>
      </c>
      <c r="C46" s="319"/>
      <c r="D46" s="320"/>
      <c r="E46" s="397" t="s">
        <v>103</v>
      </c>
      <c r="F46" s="398"/>
      <c r="G46" s="398"/>
      <c r="H46" s="398"/>
      <c r="I46" s="398"/>
      <c r="J46" s="398"/>
      <c r="K46" s="398"/>
      <c r="L46" s="398"/>
      <c r="M46" s="398"/>
      <c r="N46" s="398"/>
      <c r="O46" s="398"/>
      <c r="P46" s="398"/>
      <c r="Q46" s="398"/>
      <c r="R46" s="398"/>
      <c r="S46" s="399"/>
      <c r="T46" s="403" t="s">
        <v>96</v>
      </c>
      <c r="U46" s="404"/>
      <c r="V46" s="404"/>
      <c r="W46" s="404"/>
      <c r="X46" s="405"/>
      <c r="Y46" s="409" t="s">
        <v>97</v>
      </c>
      <c r="Z46" s="410"/>
      <c r="AA46" s="410"/>
      <c r="AB46" s="411"/>
      <c r="AC46" s="403" t="s">
        <v>35</v>
      </c>
      <c r="AD46" s="404"/>
      <c r="AE46" s="404"/>
      <c r="AF46" s="404"/>
      <c r="AG46" s="405"/>
      <c r="AH46" s="111"/>
      <c r="AI46" s="413" t="s">
        <v>95</v>
      </c>
      <c r="AJ46" s="319"/>
      <c r="AK46" s="320"/>
      <c r="AL46" s="397" t="s">
        <v>103</v>
      </c>
      <c r="AM46" s="398"/>
      <c r="AN46" s="398"/>
      <c r="AO46" s="398"/>
      <c r="AP46" s="398"/>
      <c r="AQ46" s="398"/>
      <c r="AR46" s="398"/>
      <c r="AS46" s="398"/>
      <c r="AT46" s="398"/>
      <c r="AU46" s="398"/>
      <c r="AV46" s="398"/>
      <c r="AW46" s="398"/>
      <c r="AX46" s="398"/>
      <c r="AY46" s="398"/>
      <c r="AZ46" s="399"/>
      <c r="BA46" s="403" t="s">
        <v>96</v>
      </c>
      <c r="BB46" s="404"/>
      <c r="BC46" s="404"/>
      <c r="BD46" s="404"/>
      <c r="BE46" s="405"/>
      <c r="BF46" s="409" t="s">
        <v>97</v>
      </c>
      <c r="BG46" s="410"/>
      <c r="BH46" s="410"/>
      <c r="BI46" s="411"/>
      <c r="BJ46" s="403" t="s">
        <v>35</v>
      </c>
      <c r="BK46" s="404"/>
      <c r="BL46" s="404"/>
      <c r="BM46" s="404"/>
      <c r="BN46" s="405"/>
      <c r="BO46" s="55"/>
      <c r="BP46" s="413" t="s">
        <v>95</v>
      </c>
      <c r="BQ46" s="319"/>
      <c r="BR46" s="320"/>
      <c r="BS46" s="397" t="s">
        <v>103</v>
      </c>
      <c r="BT46" s="398"/>
      <c r="BU46" s="398"/>
      <c r="BV46" s="398"/>
      <c r="BW46" s="398"/>
      <c r="BX46" s="398"/>
      <c r="BY46" s="398"/>
      <c r="BZ46" s="398"/>
      <c r="CA46" s="398"/>
      <c r="CB46" s="398"/>
      <c r="CC46" s="398"/>
      <c r="CD46" s="398"/>
      <c r="CE46" s="398"/>
      <c r="CF46" s="398"/>
      <c r="CG46" s="399"/>
      <c r="CH46" s="403" t="s">
        <v>96</v>
      </c>
      <c r="CI46" s="404"/>
      <c r="CJ46" s="404"/>
      <c r="CK46" s="404"/>
      <c r="CL46" s="405"/>
      <c r="CM46" s="409" t="s">
        <v>97</v>
      </c>
      <c r="CN46" s="410"/>
      <c r="CO46" s="410"/>
      <c r="CP46" s="411"/>
      <c r="CQ46" s="403" t="s">
        <v>35</v>
      </c>
      <c r="CR46" s="404"/>
      <c r="CS46" s="404"/>
      <c r="CT46" s="404"/>
      <c r="CU46" s="405"/>
      <c r="CV46" s="55"/>
      <c r="CW46" s="439" t="s">
        <v>58</v>
      </c>
      <c r="CX46" s="439"/>
      <c r="CY46" s="439"/>
      <c r="CZ46" s="439"/>
      <c r="DA46" s="439"/>
      <c r="DB46" s="439"/>
      <c r="DC46" s="439"/>
      <c r="DD46" s="439"/>
      <c r="DE46" s="439"/>
      <c r="DF46" s="439"/>
      <c r="DG46" s="113"/>
      <c r="DH46" s="113"/>
      <c r="DI46" s="113"/>
    </row>
    <row r="47" spans="2:113" ht="10.15" customHeight="1" thickBot="1" x14ac:dyDescent="0.2">
      <c r="B47" s="321"/>
      <c r="C47" s="322"/>
      <c r="D47" s="323"/>
      <c r="E47" s="400"/>
      <c r="F47" s="401"/>
      <c r="G47" s="401"/>
      <c r="H47" s="401"/>
      <c r="I47" s="401"/>
      <c r="J47" s="401"/>
      <c r="K47" s="401"/>
      <c r="L47" s="401"/>
      <c r="M47" s="401"/>
      <c r="N47" s="401"/>
      <c r="O47" s="401"/>
      <c r="P47" s="401"/>
      <c r="Q47" s="401"/>
      <c r="R47" s="401"/>
      <c r="S47" s="402"/>
      <c r="T47" s="406"/>
      <c r="U47" s="407"/>
      <c r="V47" s="407"/>
      <c r="W47" s="407"/>
      <c r="X47" s="408"/>
      <c r="Y47" s="412" t="s">
        <v>60</v>
      </c>
      <c r="Z47" s="412"/>
      <c r="AA47" s="412" t="s">
        <v>61</v>
      </c>
      <c r="AB47" s="412"/>
      <c r="AC47" s="406"/>
      <c r="AD47" s="407"/>
      <c r="AE47" s="407"/>
      <c r="AF47" s="407"/>
      <c r="AG47" s="408"/>
      <c r="AH47" s="111"/>
      <c r="AI47" s="321"/>
      <c r="AJ47" s="322"/>
      <c r="AK47" s="323"/>
      <c r="AL47" s="400"/>
      <c r="AM47" s="401"/>
      <c r="AN47" s="401"/>
      <c r="AO47" s="401"/>
      <c r="AP47" s="401"/>
      <c r="AQ47" s="401"/>
      <c r="AR47" s="401"/>
      <c r="AS47" s="401"/>
      <c r="AT47" s="401"/>
      <c r="AU47" s="401"/>
      <c r="AV47" s="401"/>
      <c r="AW47" s="401"/>
      <c r="AX47" s="401"/>
      <c r="AY47" s="401"/>
      <c r="AZ47" s="402"/>
      <c r="BA47" s="406"/>
      <c r="BB47" s="407"/>
      <c r="BC47" s="407"/>
      <c r="BD47" s="407"/>
      <c r="BE47" s="408"/>
      <c r="BF47" s="412" t="s">
        <v>60</v>
      </c>
      <c r="BG47" s="412"/>
      <c r="BH47" s="412" t="s">
        <v>61</v>
      </c>
      <c r="BI47" s="412"/>
      <c r="BJ47" s="406"/>
      <c r="BK47" s="407"/>
      <c r="BL47" s="407"/>
      <c r="BM47" s="407"/>
      <c r="BN47" s="408"/>
      <c r="BO47" s="55"/>
      <c r="BP47" s="321"/>
      <c r="BQ47" s="322"/>
      <c r="BR47" s="323"/>
      <c r="BS47" s="400"/>
      <c r="BT47" s="401"/>
      <c r="BU47" s="401"/>
      <c r="BV47" s="401"/>
      <c r="BW47" s="401"/>
      <c r="BX47" s="401"/>
      <c r="BY47" s="401"/>
      <c r="BZ47" s="401"/>
      <c r="CA47" s="401"/>
      <c r="CB47" s="401"/>
      <c r="CC47" s="401"/>
      <c r="CD47" s="401"/>
      <c r="CE47" s="401"/>
      <c r="CF47" s="401"/>
      <c r="CG47" s="402"/>
      <c r="CH47" s="406"/>
      <c r="CI47" s="407"/>
      <c r="CJ47" s="407"/>
      <c r="CK47" s="407"/>
      <c r="CL47" s="408"/>
      <c r="CM47" s="412" t="s">
        <v>60</v>
      </c>
      <c r="CN47" s="412"/>
      <c r="CO47" s="412" t="s">
        <v>61</v>
      </c>
      <c r="CP47" s="412"/>
      <c r="CQ47" s="406"/>
      <c r="CR47" s="407"/>
      <c r="CS47" s="407"/>
      <c r="CT47" s="407"/>
      <c r="CU47" s="408"/>
      <c r="CV47" s="55"/>
      <c r="CW47" s="431"/>
      <c r="CX47" s="432"/>
      <c r="CY47" s="432"/>
      <c r="CZ47" s="432"/>
      <c r="DA47" s="432"/>
      <c r="DB47" s="432"/>
      <c r="DC47" s="432"/>
      <c r="DD47" s="432"/>
      <c r="DE47" s="432"/>
      <c r="DF47" s="432"/>
      <c r="DG47" s="432"/>
      <c r="DH47" s="435" t="s">
        <v>20</v>
      </c>
      <c r="DI47" s="436"/>
    </row>
    <row r="48" spans="2:113" ht="12.75" customHeight="1" thickBot="1" x14ac:dyDescent="0.2">
      <c r="B48" s="386" t="s">
        <v>53</v>
      </c>
      <c r="C48" s="387"/>
      <c r="D48" s="388"/>
      <c r="E48" s="389"/>
      <c r="F48" s="390"/>
      <c r="G48" s="390"/>
      <c r="H48" s="390"/>
      <c r="I48" s="390"/>
      <c r="J48" s="390"/>
      <c r="K48" s="390"/>
      <c r="L48" s="390"/>
      <c r="M48" s="390"/>
      <c r="N48" s="390"/>
      <c r="O48" s="390"/>
      <c r="P48" s="390"/>
      <c r="Q48" s="390"/>
      <c r="R48" s="390"/>
      <c r="S48" s="391"/>
      <c r="T48" s="414" t="s">
        <v>20</v>
      </c>
      <c r="U48" s="415"/>
      <c r="V48" s="415"/>
      <c r="W48" s="415"/>
      <c r="X48" s="416"/>
      <c r="Y48" s="382"/>
      <c r="Z48" s="383"/>
      <c r="AA48" s="382"/>
      <c r="AB48" s="383"/>
      <c r="AC48" s="194"/>
      <c r="AD48" s="195"/>
      <c r="AE48" s="196"/>
      <c r="AF48" s="192" t="s">
        <v>46</v>
      </c>
      <c r="AG48" s="193"/>
      <c r="AH48" s="111"/>
      <c r="AI48" s="386" t="s">
        <v>53</v>
      </c>
      <c r="AJ48" s="387"/>
      <c r="AK48" s="388"/>
      <c r="AL48" s="389"/>
      <c r="AM48" s="390"/>
      <c r="AN48" s="390"/>
      <c r="AO48" s="390"/>
      <c r="AP48" s="390"/>
      <c r="AQ48" s="390"/>
      <c r="AR48" s="390"/>
      <c r="AS48" s="390"/>
      <c r="AT48" s="390"/>
      <c r="AU48" s="390"/>
      <c r="AV48" s="390"/>
      <c r="AW48" s="390"/>
      <c r="AX48" s="390"/>
      <c r="AY48" s="390"/>
      <c r="AZ48" s="391"/>
      <c r="BA48" s="414" t="s">
        <v>20</v>
      </c>
      <c r="BB48" s="415"/>
      <c r="BC48" s="415"/>
      <c r="BD48" s="415"/>
      <c r="BE48" s="416"/>
      <c r="BF48" s="382"/>
      <c r="BG48" s="383"/>
      <c r="BH48" s="382"/>
      <c r="BI48" s="383"/>
      <c r="BJ48" s="194"/>
      <c r="BK48" s="195"/>
      <c r="BL48" s="196"/>
      <c r="BM48" s="395" t="s">
        <v>46</v>
      </c>
      <c r="BN48" s="396"/>
      <c r="BO48" s="55"/>
      <c r="BP48" s="386" t="s">
        <v>53</v>
      </c>
      <c r="BQ48" s="387"/>
      <c r="BR48" s="388"/>
      <c r="BS48" s="389"/>
      <c r="BT48" s="390"/>
      <c r="BU48" s="390"/>
      <c r="BV48" s="390"/>
      <c r="BW48" s="390"/>
      <c r="BX48" s="390"/>
      <c r="BY48" s="390"/>
      <c r="BZ48" s="390"/>
      <c r="CA48" s="390"/>
      <c r="CB48" s="390"/>
      <c r="CC48" s="390"/>
      <c r="CD48" s="390"/>
      <c r="CE48" s="390"/>
      <c r="CF48" s="390"/>
      <c r="CG48" s="391"/>
      <c r="CH48" s="414" t="s">
        <v>20</v>
      </c>
      <c r="CI48" s="415"/>
      <c r="CJ48" s="415"/>
      <c r="CK48" s="415"/>
      <c r="CL48" s="416"/>
      <c r="CM48" s="382"/>
      <c r="CN48" s="383"/>
      <c r="CO48" s="382"/>
      <c r="CP48" s="383"/>
      <c r="CQ48" s="194"/>
      <c r="CR48" s="195"/>
      <c r="CS48" s="196"/>
      <c r="CT48" s="192" t="s">
        <v>46</v>
      </c>
      <c r="CU48" s="193"/>
      <c r="CV48" s="55"/>
      <c r="CW48" s="433"/>
      <c r="CX48" s="434"/>
      <c r="CY48" s="434"/>
      <c r="CZ48" s="434"/>
      <c r="DA48" s="434"/>
      <c r="DB48" s="434"/>
      <c r="DC48" s="434"/>
      <c r="DD48" s="434"/>
      <c r="DE48" s="434"/>
      <c r="DF48" s="434"/>
      <c r="DG48" s="434"/>
      <c r="DH48" s="437"/>
      <c r="DI48" s="438"/>
    </row>
    <row r="49" spans="2:113" ht="12.75" customHeight="1" thickBot="1" x14ac:dyDescent="0.2">
      <c r="B49" s="386" t="s">
        <v>53</v>
      </c>
      <c r="C49" s="387"/>
      <c r="D49" s="388"/>
      <c r="E49" s="389"/>
      <c r="F49" s="390"/>
      <c r="G49" s="390"/>
      <c r="H49" s="390"/>
      <c r="I49" s="390"/>
      <c r="J49" s="390"/>
      <c r="K49" s="390"/>
      <c r="L49" s="390"/>
      <c r="M49" s="390"/>
      <c r="N49" s="390"/>
      <c r="O49" s="390"/>
      <c r="P49" s="390"/>
      <c r="Q49" s="390"/>
      <c r="R49" s="390"/>
      <c r="S49" s="391"/>
      <c r="T49" s="392"/>
      <c r="U49" s="393"/>
      <c r="V49" s="393"/>
      <c r="W49" s="393"/>
      <c r="X49" s="394"/>
      <c r="Y49" s="382"/>
      <c r="Z49" s="383"/>
      <c r="AA49" s="382"/>
      <c r="AB49" s="383"/>
      <c r="AC49" s="194"/>
      <c r="AD49" s="195"/>
      <c r="AE49" s="196"/>
      <c r="AF49" s="192" t="s">
        <v>46</v>
      </c>
      <c r="AG49" s="193"/>
      <c r="AH49" s="111"/>
      <c r="AI49" s="386" t="s">
        <v>53</v>
      </c>
      <c r="AJ49" s="387"/>
      <c r="AK49" s="388"/>
      <c r="AL49" s="389"/>
      <c r="AM49" s="390"/>
      <c r="AN49" s="390"/>
      <c r="AO49" s="390"/>
      <c r="AP49" s="390"/>
      <c r="AQ49" s="390"/>
      <c r="AR49" s="390"/>
      <c r="AS49" s="390"/>
      <c r="AT49" s="390"/>
      <c r="AU49" s="390"/>
      <c r="AV49" s="390"/>
      <c r="AW49" s="390"/>
      <c r="AX49" s="390"/>
      <c r="AY49" s="390"/>
      <c r="AZ49" s="391"/>
      <c r="BA49" s="392"/>
      <c r="BB49" s="393"/>
      <c r="BC49" s="393"/>
      <c r="BD49" s="393"/>
      <c r="BE49" s="394"/>
      <c r="BF49" s="382"/>
      <c r="BG49" s="383"/>
      <c r="BH49" s="382"/>
      <c r="BI49" s="383"/>
      <c r="BJ49" s="194"/>
      <c r="BK49" s="195"/>
      <c r="BL49" s="196"/>
      <c r="BM49" s="395" t="s">
        <v>46</v>
      </c>
      <c r="BN49" s="396"/>
      <c r="BO49" s="55"/>
      <c r="BP49" s="386" t="s">
        <v>53</v>
      </c>
      <c r="BQ49" s="387"/>
      <c r="BR49" s="388"/>
      <c r="BS49" s="389"/>
      <c r="BT49" s="390"/>
      <c r="BU49" s="390"/>
      <c r="BV49" s="390"/>
      <c r="BW49" s="390"/>
      <c r="BX49" s="390"/>
      <c r="BY49" s="390"/>
      <c r="BZ49" s="390"/>
      <c r="CA49" s="390"/>
      <c r="CB49" s="390"/>
      <c r="CC49" s="390"/>
      <c r="CD49" s="390"/>
      <c r="CE49" s="390"/>
      <c r="CF49" s="390"/>
      <c r="CG49" s="391"/>
      <c r="CH49" s="392"/>
      <c r="CI49" s="393"/>
      <c r="CJ49" s="393"/>
      <c r="CK49" s="393"/>
      <c r="CL49" s="394"/>
      <c r="CM49" s="382"/>
      <c r="CN49" s="383"/>
      <c r="CO49" s="382"/>
      <c r="CP49" s="383"/>
      <c r="CQ49" s="194"/>
      <c r="CR49" s="195"/>
      <c r="CS49" s="196"/>
      <c r="CT49" s="192" t="s">
        <v>46</v>
      </c>
      <c r="CU49" s="193"/>
      <c r="CV49" s="55"/>
      <c r="CW49" s="440" t="s">
        <v>104</v>
      </c>
      <c r="CX49" s="440"/>
      <c r="CY49" s="440"/>
      <c r="CZ49" s="440"/>
      <c r="DA49" s="440"/>
      <c r="DB49" s="440"/>
      <c r="DC49" s="440"/>
      <c r="DD49" s="440"/>
      <c r="DE49" s="113"/>
      <c r="DF49" s="113"/>
      <c r="DG49" s="113"/>
      <c r="DH49" s="113"/>
      <c r="DI49" s="113"/>
    </row>
    <row r="50" spans="2:113" ht="12.75" customHeight="1" thickBot="1" x14ac:dyDescent="0.2">
      <c r="B50" s="386" t="s">
        <v>53</v>
      </c>
      <c r="C50" s="387"/>
      <c r="D50" s="388"/>
      <c r="E50" s="389"/>
      <c r="F50" s="390"/>
      <c r="G50" s="390"/>
      <c r="H50" s="390"/>
      <c r="I50" s="390"/>
      <c r="J50" s="390"/>
      <c r="K50" s="390"/>
      <c r="L50" s="390"/>
      <c r="M50" s="390"/>
      <c r="N50" s="390"/>
      <c r="O50" s="390"/>
      <c r="P50" s="390"/>
      <c r="Q50" s="390"/>
      <c r="R50" s="390"/>
      <c r="S50" s="391"/>
      <c r="T50" s="392"/>
      <c r="U50" s="393"/>
      <c r="V50" s="393"/>
      <c r="W50" s="393"/>
      <c r="X50" s="394"/>
      <c r="Y50" s="382"/>
      <c r="Z50" s="383"/>
      <c r="AA50" s="382"/>
      <c r="AB50" s="383"/>
      <c r="AC50" s="194"/>
      <c r="AD50" s="195"/>
      <c r="AE50" s="196"/>
      <c r="AF50" s="192" t="s">
        <v>73</v>
      </c>
      <c r="AG50" s="193"/>
      <c r="AH50" s="111"/>
      <c r="AI50" s="386" t="s">
        <v>53</v>
      </c>
      <c r="AJ50" s="387"/>
      <c r="AK50" s="388"/>
      <c r="AL50" s="389"/>
      <c r="AM50" s="390"/>
      <c r="AN50" s="390"/>
      <c r="AO50" s="390"/>
      <c r="AP50" s="390"/>
      <c r="AQ50" s="390"/>
      <c r="AR50" s="390"/>
      <c r="AS50" s="390"/>
      <c r="AT50" s="390"/>
      <c r="AU50" s="390"/>
      <c r="AV50" s="390"/>
      <c r="AW50" s="390"/>
      <c r="AX50" s="390"/>
      <c r="AY50" s="390"/>
      <c r="AZ50" s="391"/>
      <c r="BA50" s="392"/>
      <c r="BB50" s="393"/>
      <c r="BC50" s="393"/>
      <c r="BD50" s="393"/>
      <c r="BE50" s="394"/>
      <c r="BF50" s="382"/>
      <c r="BG50" s="383"/>
      <c r="BH50" s="382"/>
      <c r="BI50" s="383"/>
      <c r="BJ50" s="194"/>
      <c r="BK50" s="195"/>
      <c r="BL50" s="196"/>
      <c r="BM50" s="395" t="s">
        <v>73</v>
      </c>
      <c r="BN50" s="396"/>
      <c r="BO50" s="55"/>
      <c r="BP50" s="386" t="s">
        <v>53</v>
      </c>
      <c r="BQ50" s="387"/>
      <c r="BR50" s="388"/>
      <c r="BS50" s="389"/>
      <c r="BT50" s="390"/>
      <c r="BU50" s="390"/>
      <c r="BV50" s="390"/>
      <c r="BW50" s="390"/>
      <c r="BX50" s="390"/>
      <c r="BY50" s="390"/>
      <c r="BZ50" s="390"/>
      <c r="CA50" s="390"/>
      <c r="CB50" s="390"/>
      <c r="CC50" s="390"/>
      <c r="CD50" s="390"/>
      <c r="CE50" s="390"/>
      <c r="CF50" s="390"/>
      <c r="CG50" s="391"/>
      <c r="CH50" s="392"/>
      <c r="CI50" s="393"/>
      <c r="CJ50" s="393"/>
      <c r="CK50" s="393"/>
      <c r="CL50" s="394"/>
      <c r="CM50" s="382"/>
      <c r="CN50" s="383"/>
      <c r="CO50" s="382"/>
      <c r="CP50" s="383"/>
      <c r="CQ50" s="194"/>
      <c r="CR50" s="195"/>
      <c r="CS50" s="196"/>
      <c r="CT50" s="192" t="s">
        <v>73</v>
      </c>
      <c r="CU50" s="193"/>
      <c r="CV50" s="55"/>
      <c r="CW50" s="161"/>
      <c r="CX50" s="162"/>
      <c r="CY50" s="162"/>
      <c r="CZ50" s="162"/>
      <c r="DA50" s="162"/>
      <c r="DB50" s="162"/>
      <c r="DC50" s="162"/>
      <c r="DD50" s="162"/>
      <c r="DE50" s="162"/>
      <c r="DF50" s="162"/>
      <c r="DG50" s="162"/>
      <c r="DH50" s="162"/>
      <c r="DI50" s="163"/>
    </row>
    <row r="51" spans="2:113" ht="12.75" customHeight="1" thickBot="1" x14ac:dyDescent="0.2">
      <c r="B51" s="386" t="s">
        <v>53</v>
      </c>
      <c r="C51" s="387"/>
      <c r="D51" s="388"/>
      <c r="E51" s="389"/>
      <c r="F51" s="390"/>
      <c r="G51" s="390"/>
      <c r="H51" s="390"/>
      <c r="I51" s="390"/>
      <c r="J51" s="390"/>
      <c r="K51" s="390"/>
      <c r="L51" s="390"/>
      <c r="M51" s="390"/>
      <c r="N51" s="390"/>
      <c r="O51" s="390"/>
      <c r="P51" s="390"/>
      <c r="Q51" s="390"/>
      <c r="R51" s="390"/>
      <c r="S51" s="391"/>
      <c r="T51" s="392"/>
      <c r="U51" s="393"/>
      <c r="V51" s="393"/>
      <c r="W51" s="393"/>
      <c r="X51" s="394"/>
      <c r="Y51" s="382"/>
      <c r="Z51" s="383"/>
      <c r="AA51" s="382"/>
      <c r="AB51" s="383"/>
      <c r="AC51" s="194"/>
      <c r="AD51" s="195"/>
      <c r="AE51" s="196"/>
      <c r="AF51" s="192" t="s">
        <v>46</v>
      </c>
      <c r="AG51" s="193"/>
      <c r="AH51" s="111"/>
      <c r="AI51" s="386" t="s">
        <v>53</v>
      </c>
      <c r="AJ51" s="387"/>
      <c r="AK51" s="388"/>
      <c r="AL51" s="389"/>
      <c r="AM51" s="390"/>
      <c r="AN51" s="390"/>
      <c r="AO51" s="390"/>
      <c r="AP51" s="390"/>
      <c r="AQ51" s="390"/>
      <c r="AR51" s="390"/>
      <c r="AS51" s="390"/>
      <c r="AT51" s="390"/>
      <c r="AU51" s="390"/>
      <c r="AV51" s="390"/>
      <c r="AW51" s="390"/>
      <c r="AX51" s="390"/>
      <c r="AY51" s="390"/>
      <c r="AZ51" s="391"/>
      <c r="BA51" s="392"/>
      <c r="BB51" s="393"/>
      <c r="BC51" s="393"/>
      <c r="BD51" s="393"/>
      <c r="BE51" s="394"/>
      <c r="BF51" s="382"/>
      <c r="BG51" s="383"/>
      <c r="BH51" s="382"/>
      <c r="BI51" s="383"/>
      <c r="BJ51" s="194"/>
      <c r="BK51" s="195"/>
      <c r="BL51" s="196"/>
      <c r="BM51" s="395" t="s">
        <v>46</v>
      </c>
      <c r="BN51" s="396"/>
      <c r="BO51" s="55"/>
      <c r="BP51" s="386" t="s">
        <v>53</v>
      </c>
      <c r="BQ51" s="387"/>
      <c r="BR51" s="388"/>
      <c r="BS51" s="389"/>
      <c r="BT51" s="390"/>
      <c r="BU51" s="390"/>
      <c r="BV51" s="390"/>
      <c r="BW51" s="390"/>
      <c r="BX51" s="390"/>
      <c r="BY51" s="390"/>
      <c r="BZ51" s="390"/>
      <c r="CA51" s="390"/>
      <c r="CB51" s="390"/>
      <c r="CC51" s="390"/>
      <c r="CD51" s="390"/>
      <c r="CE51" s="390"/>
      <c r="CF51" s="390"/>
      <c r="CG51" s="391"/>
      <c r="CH51" s="392"/>
      <c r="CI51" s="393"/>
      <c r="CJ51" s="393"/>
      <c r="CK51" s="393"/>
      <c r="CL51" s="394"/>
      <c r="CM51" s="382"/>
      <c r="CN51" s="383"/>
      <c r="CO51" s="382"/>
      <c r="CP51" s="383"/>
      <c r="CQ51" s="194"/>
      <c r="CR51" s="195"/>
      <c r="CS51" s="196"/>
      <c r="CT51" s="192" t="s">
        <v>46</v>
      </c>
      <c r="CU51" s="193"/>
      <c r="CV51" s="55"/>
      <c r="CW51" s="164"/>
      <c r="CX51" s="165"/>
      <c r="CY51" s="165"/>
      <c r="CZ51" s="165"/>
      <c r="DA51" s="165"/>
      <c r="DB51" s="165"/>
      <c r="DC51" s="165"/>
      <c r="DD51" s="165"/>
      <c r="DE51" s="165"/>
      <c r="DF51" s="165"/>
      <c r="DG51" s="165"/>
      <c r="DH51" s="165"/>
      <c r="DI51" s="166"/>
    </row>
    <row r="52" spans="2:113" ht="8.25" customHeight="1" thickBot="1" x14ac:dyDescent="0.2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43"/>
      <c r="Z52" s="43"/>
      <c r="AA52" s="43"/>
      <c r="AB52" s="43"/>
      <c r="AC52" s="43"/>
      <c r="AD52" s="43"/>
      <c r="AE52" s="112"/>
      <c r="AF52" s="112"/>
      <c r="AG52" s="43"/>
      <c r="AH52" s="43"/>
      <c r="AI52" s="112"/>
      <c r="AJ52" s="112"/>
      <c r="AK52" s="112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112"/>
      <c r="BB52" s="112"/>
      <c r="BC52" s="112"/>
      <c r="BD52" s="112"/>
      <c r="BE52" s="112"/>
      <c r="BF52" s="43"/>
      <c r="BG52" s="43"/>
      <c r="BH52" s="43"/>
      <c r="BI52" s="43"/>
      <c r="BJ52" s="43"/>
      <c r="BK52" s="43"/>
      <c r="BL52" s="112"/>
      <c r="BM52" s="112"/>
      <c r="BN52" s="112"/>
      <c r="BO52" s="43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43"/>
      <c r="CN52" s="43"/>
      <c r="CO52" s="43"/>
      <c r="CP52" s="43"/>
      <c r="CQ52" s="43"/>
      <c r="CR52" s="43"/>
      <c r="CS52" s="112"/>
      <c r="CT52" s="112"/>
      <c r="CU52" s="112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</row>
    <row r="53" spans="2:113" ht="12" customHeight="1" thickBot="1" x14ac:dyDescent="0.2">
      <c r="B53" s="417"/>
      <c r="C53" s="418"/>
      <c r="D53" s="418"/>
      <c r="E53" s="418"/>
      <c r="F53" s="418"/>
      <c r="G53" s="418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  <c r="T53" s="418"/>
      <c r="U53" s="418"/>
      <c r="V53" s="418"/>
      <c r="W53" s="418"/>
      <c r="X53" s="418"/>
      <c r="Y53" s="418"/>
      <c r="Z53" s="418"/>
      <c r="AA53" s="418"/>
      <c r="AB53" s="418"/>
      <c r="AC53" s="418"/>
      <c r="AD53" s="418"/>
      <c r="AE53" s="418"/>
      <c r="AF53" s="418"/>
      <c r="AG53" s="418"/>
      <c r="AH53" s="418"/>
      <c r="AI53" s="418"/>
      <c r="AJ53" s="418"/>
      <c r="AK53" s="418"/>
      <c r="AL53" s="418"/>
      <c r="AM53" s="418"/>
      <c r="AN53" s="418"/>
      <c r="AO53" s="418"/>
      <c r="AP53" s="418"/>
      <c r="AQ53" s="418"/>
      <c r="AR53" s="418"/>
      <c r="AS53" s="418"/>
      <c r="AT53" s="418"/>
      <c r="AU53" s="418"/>
      <c r="AV53" s="418"/>
      <c r="AW53" s="418"/>
      <c r="AX53" s="418"/>
      <c r="AY53" s="418"/>
      <c r="AZ53" s="418"/>
      <c r="BA53" s="419"/>
      <c r="BB53" s="117"/>
      <c r="BC53" s="141" t="s">
        <v>40</v>
      </c>
      <c r="BD53" s="142"/>
      <c r="BE53" s="142"/>
      <c r="BF53" s="142"/>
      <c r="BG53" s="142"/>
      <c r="BH53" s="142"/>
      <c r="BI53" s="142"/>
      <c r="BJ53" s="142"/>
      <c r="BK53" s="142"/>
      <c r="BL53" s="142"/>
      <c r="BM53" s="142"/>
      <c r="BN53" s="142"/>
      <c r="BO53" s="142"/>
      <c r="BP53" s="142"/>
      <c r="BQ53" s="142"/>
      <c r="BR53" s="142"/>
      <c r="BS53" s="142"/>
      <c r="BT53" s="143"/>
      <c r="BU53" s="143"/>
      <c r="BV53" s="142"/>
      <c r="BW53" s="142"/>
      <c r="BX53" s="142"/>
      <c r="BY53" s="142"/>
      <c r="BZ53" s="142"/>
      <c r="CA53" s="142"/>
      <c r="CB53" s="32"/>
      <c r="CC53" s="32"/>
      <c r="CD53" s="32"/>
      <c r="CE53" s="32"/>
      <c r="CF53" s="32"/>
      <c r="CG53" s="32"/>
      <c r="CH53" s="32"/>
      <c r="CI53" s="139">
        <v>7</v>
      </c>
      <c r="CJ53" s="115" t="s">
        <v>23</v>
      </c>
      <c r="CK53" s="32"/>
      <c r="CL53" s="32"/>
      <c r="CM53" s="32"/>
      <c r="CN53" s="121"/>
      <c r="CO53" s="441" t="s">
        <v>100</v>
      </c>
      <c r="CP53" s="442"/>
      <c r="CQ53" s="442"/>
      <c r="CR53" s="442"/>
      <c r="CS53" s="442"/>
      <c r="CT53" s="442"/>
      <c r="CU53" s="443"/>
      <c r="CV53" s="441" t="s">
        <v>101</v>
      </c>
      <c r="CW53" s="442"/>
      <c r="CX53" s="442"/>
      <c r="CY53" s="442"/>
      <c r="CZ53" s="442"/>
      <c r="DA53" s="442"/>
      <c r="DB53" s="443"/>
      <c r="DC53" s="441" t="s">
        <v>102</v>
      </c>
      <c r="DD53" s="442"/>
      <c r="DE53" s="442"/>
      <c r="DF53" s="442"/>
      <c r="DG53" s="442"/>
      <c r="DH53" s="442"/>
      <c r="DI53" s="443"/>
    </row>
    <row r="54" spans="2:113" ht="12" customHeight="1" thickBot="1" x14ac:dyDescent="0.2">
      <c r="B54" s="420"/>
      <c r="C54" s="421"/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421"/>
      <c r="O54" s="420" ph="1"/>
      <c r="P54" s="421" ph="1"/>
      <c r="Q54" s="421" ph="1"/>
      <c r="R54" s="421" ph="1"/>
      <c r="S54" s="421" ph="1"/>
      <c r="T54" s="421" ph="1"/>
      <c r="U54" s="421" ph="1"/>
      <c r="V54" s="421" ph="1"/>
      <c r="W54" s="421" ph="1"/>
      <c r="X54" s="421" ph="1"/>
      <c r="Y54" s="421" ph="1"/>
      <c r="Z54" s="421" ph="1"/>
      <c r="AA54" s="421" ph="1"/>
      <c r="AB54" s="420"/>
      <c r="AC54" s="421"/>
      <c r="AD54" s="421"/>
      <c r="AE54" s="421"/>
      <c r="AF54" s="421"/>
      <c r="AG54" s="421"/>
      <c r="AH54" s="421"/>
      <c r="AI54" s="421"/>
      <c r="AJ54" s="421"/>
      <c r="AK54" s="421"/>
      <c r="AL54" s="421"/>
      <c r="AM54" s="421"/>
      <c r="AN54" s="421"/>
      <c r="AO54" s="420"/>
      <c r="AP54" s="421"/>
      <c r="AQ54" s="421"/>
      <c r="AR54" s="421"/>
      <c r="AS54" s="421"/>
      <c r="AT54" s="421"/>
      <c r="AU54" s="421"/>
      <c r="AV54" s="421"/>
      <c r="AW54" s="421"/>
      <c r="AX54" s="421"/>
      <c r="AY54" s="421"/>
      <c r="AZ54" s="421"/>
      <c r="BA54" s="421"/>
      <c r="BB54" s="117"/>
      <c r="BC54" s="142"/>
      <c r="BD54" s="142"/>
      <c r="BE54" s="142"/>
      <c r="BF54" s="142"/>
      <c r="BG54" s="142"/>
      <c r="BH54" s="142"/>
      <c r="BI54" s="142"/>
      <c r="BJ54" s="142"/>
      <c r="BK54" s="142"/>
      <c r="BL54" s="142"/>
      <c r="BM54" s="142"/>
      <c r="BN54" s="142"/>
      <c r="BO54" s="142"/>
      <c r="BP54" s="142"/>
      <c r="BQ54" s="142"/>
      <c r="BR54" s="142"/>
      <c r="BS54" s="143"/>
      <c r="BT54" s="143"/>
      <c r="BU54" s="142"/>
      <c r="BV54" s="142"/>
      <c r="BW54" s="142"/>
      <c r="BX54" s="142"/>
      <c r="BY54" s="142"/>
      <c r="BZ54" s="142"/>
      <c r="CA54" s="14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444"/>
      <c r="CP54" s="445"/>
      <c r="CQ54" s="445"/>
      <c r="CR54" s="445"/>
      <c r="CS54" s="445"/>
      <c r="CT54" s="445"/>
      <c r="CU54" s="446"/>
      <c r="CV54" s="444"/>
      <c r="CW54" s="445"/>
      <c r="CX54" s="445"/>
      <c r="CY54" s="445"/>
      <c r="CZ54" s="445"/>
      <c r="DA54" s="445"/>
      <c r="DB54" s="446"/>
      <c r="DC54" s="444"/>
      <c r="DD54" s="445"/>
      <c r="DE54" s="445"/>
      <c r="DF54" s="445"/>
      <c r="DG54" s="445"/>
      <c r="DH54" s="445"/>
      <c r="DI54" s="446"/>
    </row>
    <row r="55" spans="2:113" ht="12" customHeight="1" thickBot="1" x14ac:dyDescent="0.2">
      <c r="B55" s="422"/>
      <c r="C55" s="423"/>
      <c r="D55" s="423"/>
      <c r="E55" s="423"/>
      <c r="F55" s="423"/>
      <c r="G55" s="423"/>
      <c r="H55" s="423"/>
      <c r="I55" s="423"/>
      <c r="J55" s="423"/>
      <c r="K55" s="423"/>
      <c r="L55" s="423"/>
      <c r="M55" s="423"/>
      <c r="N55" s="423"/>
      <c r="O55" s="422"/>
      <c r="P55" s="423"/>
      <c r="Q55" s="423"/>
      <c r="R55" s="423"/>
      <c r="S55" s="423"/>
      <c r="T55" s="423"/>
      <c r="U55" s="423"/>
      <c r="V55" s="423"/>
      <c r="W55" s="423"/>
      <c r="X55" s="423"/>
      <c r="Y55" s="423"/>
      <c r="Z55" s="423"/>
      <c r="AA55" s="423"/>
      <c r="AB55" s="422"/>
      <c r="AC55" s="423"/>
      <c r="AD55" s="423"/>
      <c r="AE55" s="423"/>
      <c r="AF55" s="423"/>
      <c r="AG55" s="423"/>
      <c r="AH55" s="423"/>
      <c r="AI55" s="423"/>
      <c r="AJ55" s="423"/>
      <c r="AK55" s="423"/>
      <c r="AL55" s="423"/>
      <c r="AM55" s="423"/>
      <c r="AN55" s="423"/>
      <c r="AO55" s="422"/>
      <c r="AP55" s="423"/>
      <c r="AQ55" s="423"/>
      <c r="AR55" s="423"/>
      <c r="AS55" s="423"/>
      <c r="AT55" s="423"/>
      <c r="AU55" s="423"/>
      <c r="AV55" s="423"/>
      <c r="AW55" s="423"/>
      <c r="AX55" s="423"/>
      <c r="AY55" s="423"/>
      <c r="AZ55" s="423"/>
      <c r="BA55" s="423"/>
      <c r="BB55" s="117"/>
      <c r="BC55" s="144" t="s">
        <v>99</v>
      </c>
      <c r="BD55" s="145"/>
      <c r="BE55" s="145"/>
      <c r="BF55" s="146"/>
      <c r="BG55" s="146"/>
      <c r="BH55" s="145" t="s">
        <v>34</v>
      </c>
      <c r="BI55" s="145"/>
      <c r="BJ55" s="147" t="s">
        <v>53</v>
      </c>
      <c r="BK55" s="147"/>
      <c r="BL55" s="145" t="s">
        <v>21</v>
      </c>
      <c r="BM55" s="145"/>
      <c r="BN55" s="147" t="s">
        <v>53</v>
      </c>
      <c r="BO55" s="147"/>
      <c r="BP55" s="145" t="s">
        <v>43</v>
      </c>
      <c r="BQ55" s="145"/>
      <c r="BR55" s="142"/>
      <c r="BS55" s="148"/>
      <c r="BT55" s="149"/>
      <c r="BU55" s="150"/>
      <c r="BV55" s="150"/>
      <c r="BW55" s="150"/>
      <c r="BX55" s="151"/>
      <c r="BY55" s="152"/>
      <c r="BZ55" s="152"/>
      <c r="CA55" s="152"/>
      <c r="CB55" s="119"/>
      <c r="CC55" s="119"/>
      <c r="CD55" s="119"/>
      <c r="CE55" s="119"/>
      <c r="CF55" s="119"/>
      <c r="CG55" s="119"/>
      <c r="CH55" s="32"/>
      <c r="CI55" s="32"/>
      <c r="CJ55" s="32"/>
      <c r="CK55" s="120"/>
      <c r="CL55" s="424" t="s">
        <v>37</v>
      </c>
      <c r="CM55" s="425"/>
      <c r="CN55" s="426"/>
      <c r="CO55" s="427"/>
      <c r="CP55" s="428"/>
      <c r="CQ55" s="428"/>
      <c r="CR55" s="428"/>
      <c r="CS55" s="428"/>
      <c r="CT55" s="428"/>
      <c r="CU55" s="128" t="s">
        <v>20</v>
      </c>
      <c r="CV55" s="427"/>
      <c r="CW55" s="428"/>
      <c r="CX55" s="428"/>
      <c r="CY55" s="428"/>
      <c r="CZ55" s="428"/>
      <c r="DA55" s="428"/>
      <c r="DB55" s="128" t="s">
        <v>20</v>
      </c>
      <c r="DC55" s="427"/>
      <c r="DD55" s="428"/>
      <c r="DE55" s="428"/>
      <c r="DF55" s="428"/>
      <c r="DG55" s="428"/>
      <c r="DH55" s="428"/>
      <c r="DI55" s="128" t="s">
        <v>20</v>
      </c>
    </row>
    <row r="56" spans="2:113" ht="12" customHeight="1" thickBot="1" x14ac:dyDescent="0.2">
      <c r="B56" s="521"/>
      <c r="C56" s="522"/>
      <c r="D56" s="522"/>
      <c r="E56" s="522"/>
      <c r="F56" s="522"/>
      <c r="G56" s="522"/>
      <c r="H56" s="522"/>
      <c r="I56" s="522"/>
      <c r="J56" s="522"/>
      <c r="K56" s="522"/>
      <c r="L56" s="522"/>
      <c r="M56" s="522"/>
      <c r="N56" s="522"/>
      <c r="O56" s="521"/>
      <c r="P56" s="522"/>
      <c r="Q56" s="522"/>
      <c r="R56" s="522"/>
      <c r="S56" s="522"/>
      <c r="T56" s="522"/>
      <c r="U56" s="522"/>
      <c r="V56" s="522"/>
      <c r="W56" s="522"/>
      <c r="X56" s="522"/>
      <c r="Y56" s="522"/>
      <c r="Z56" s="522"/>
      <c r="AA56" s="522"/>
      <c r="AB56" s="521"/>
      <c r="AC56" s="522"/>
      <c r="AD56" s="522"/>
      <c r="AE56" s="522"/>
      <c r="AF56" s="522"/>
      <c r="AG56" s="522"/>
      <c r="AH56" s="522"/>
      <c r="AI56" s="522"/>
      <c r="AJ56" s="522"/>
      <c r="AK56" s="522"/>
      <c r="AL56" s="522"/>
      <c r="AM56" s="522"/>
      <c r="AN56" s="522"/>
      <c r="AO56" s="521"/>
      <c r="AP56" s="522"/>
      <c r="AQ56" s="522"/>
      <c r="AR56" s="522"/>
      <c r="AS56" s="522"/>
      <c r="AT56" s="522"/>
      <c r="AU56" s="522"/>
      <c r="AV56" s="522"/>
      <c r="AW56" s="522"/>
      <c r="AX56" s="522"/>
      <c r="AY56" s="522"/>
      <c r="AZ56" s="522"/>
      <c r="BA56" s="522"/>
      <c r="BB56" s="117"/>
      <c r="BC56" s="141"/>
      <c r="BD56" s="142"/>
      <c r="BE56" s="148" t="s">
        <v>41</v>
      </c>
      <c r="BF56" s="142"/>
      <c r="BG56" s="142"/>
      <c r="BH56" s="142"/>
      <c r="BI56" s="142"/>
      <c r="BJ56" s="142"/>
      <c r="BK56" s="142"/>
      <c r="BL56" s="142"/>
      <c r="BM56" s="524"/>
      <c r="BN56" s="525"/>
      <c r="BO56" s="525"/>
      <c r="BP56" s="525"/>
      <c r="BQ56" s="525"/>
      <c r="BR56" s="525"/>
      <c r="BS56" s="525"/>
      <c r="BT56" s="525"/>
      <c r="BU56" s="525"/>
      <c r="BV56" s="525"/>
      <c r="BW56" s="525"/>
      <c r="BX56" s="525"/>
      <c r="BY56" s="525"/>
      <c r="BZ56" s="525"/>
      <c r="CA56" s="526"/>
      <c r="CH56" s="117"/>
      <c r="CI56" s="32"/>
      <c r="CJ56" s="32"/>
      <c r="CK56" s="120"/>
      <c r="CL56" s="424" t="s">
        <v>38</v>
      </c>
      <c r="CM56" s="425"/>
      <c r="CN56" s="426"/>
      <c r="CO56" s="427"/>
      <c r="CP56" s="428"/>
      <c r="CQ56" s="428"/>
      <c r="CR56" s="428"/>
      <c r="CS56" s="428"/>
      <c r="CT56" s="428"/>
      <c r="CU56" s="128" t="s">
        <v>20</v>
      </c>
      <c r="CV56" s="427"/>
      <c r="CW56" s="428"/>
      <c r="CX56" s="428"/>
      <c r="CY56" s="428"/>
      <c r="CZ56" s="428"/>
      <c r="DA56" s="428"/>
      <c r="DB56" s="128" t="s">
        <v>20</v>
      </c>
      <c r="DC56" s="427"/>
      <c r="DD56" s="428"/>
      <c r="DE56" s="428"/>
      <c r="DF56" s="428"/>
      <c r="DG56" s="428"/>
      <c r="DH56" s="428"/>
      <c r="DI56" s="128" t="s">
        <v>20</v>
      </c>
    </row>
    <row r="57" spans="2:113" ht="12" customHeight="1" thickBot="1" x14ac:dyDescent="0.2">
      <c r="B57" s="422"/>
      <c r="C57" s="423"/>
      <c r="D57" s="423"/>
      <c r="E57" s="423"/>
      <c r="F57" s="423"/>
      <c r="G57" s="423"/>
      <c r="H57" s="423"/>
      <c r="I57" s="423"/>
      <c r="J57" s="423"/>
      <c r="K57" s="423"/>
      <c r="L57" s="423"/>
      <c r="M57" s="423"/>
      <c r="N57" s="423"/>
      <c r="O57" s="422"/>
      <c r="P57" s="423"/>
      <c r="Q57" s="423"/>
      <c r="R57" s="423"/>
      <c r="S57" s="423"/>
      <c r="T57" s="423"/>
      <c r="U57" s="423"/>
      <c r="V57" s="423"/>
      <c r="W57" s="423"/>
      <c r="X57" s="423"/>
      <c r="Y57" s="423"/>
      <c r="Z57" s="423"/>
      <c r="AA57" s="423"/>
      <c r="AB57" s="422"/>
      <c r="AC57" s="423"/>
      <c r="AD57" s="423"/>
      <c r="AE57" s="423"/>
      <c r="AF57" s="423"/>
      <c r="AG57" s="423"/>
      <c r="AH57" s="423"/>
      <c r="AI57" s="423"/>
      <c r="AJ57" s="423"/>
      <c r="AK57" s="423"/>
      <c r="AL57" s="423"/>
      <c r="AM57" s="423"/>
      <c r="AN57" s="423"/>
      <c r="AO57" s="422"/>
      <c r="AP57" s="423"/>
      <c r="AQ57" s="423"/>
      <c r="AR57" s="423"/>
      <c r="AS57" s="423"/>
      <c r="AT57" s="423"/>
      <c r="AU57" s="423"/>
      <c r="AV57" s="423"/>
      <c r="AW57" s="423"/>
      <c r="AX57" s="423"/>
      <c r="AY57" s="423"/>
      <c r="AZ57" s="423"/>
      <c r="BA57" s="423"/>
      <c r="BB57" s="117"/>
      <c r="BC57" s="141"/>
      <c r="BD57" s="142"/>
      <c r="BE57" s="142"/>
      <c r="BF57" s="142"/>
      <c r="BG57" s="142"/>
      <c r="BH57" s="142"/>
      <c r="BI57" s="142"/>
      <c r="BJ57" s="142"/>
      <c r="BK57" s="142"/>
      <c r="BL57" s="142"/>
      <c r="BM57" s="527"/>
      <c r="BN57" s="528"/>
      <c r="BO57" s="528"/>
      <c r="BP57" s="528"/>
      <c r="BQ57" s="528"/>
      <c r="BR57" s="528"/>
      <c r="BS57" s="528"/>
      <c r="BT57" s="528"/>
      <c r="BU57" s="528"/>
      <c r="BV57" s="528"/>
      <c r="BW57" s="528"/>
      <c r="BX57" s="528"/>
      <c r="BY57" s="528"/>
      <c r="BZ57" s="528"/>
      <c r="CA57" s="529"/>
      <c r="CB57" s="34"/>
      <c r="CC57" s="34"/>
      <c r="CD57" s="32"/>
      <c r="CE57" s="32"/>
      <c r="CH57" s="117"/>
      <c r="CI57" s="32"/>
      <c r="CJ57" s="32"/>
      <c r="CK57" s="120"/>
      <c r="CL57" s="424" t="s">
        <v>39</v>
      </c>
      <c r="CM57" s="425"/>
      <c r="CN57" s="426"/>
      <c r="CO57" s="427"/>
      <c r="CP57" s="428"/>
      <c r="CQ57" s="428"/>
      <c r="CR57" s="428"/>
      <c r="CS57" s="428"/>
      <c r="CT57" s="428"/>
      <c r="CU57" s="128" t="s">
        <v>20</v>
      </c>
      <c r="CV57" s="427"/>
      <c r="CW57" s="428"/>
      <c r="CX57" s="428"/>
      <c r="CY57" s="428"/>
      <c r="CZ57" s="428"/>
      <c r="DA57" s="428"/>
      <c r="DB57" s="128" t="s">
        <v>20</v>
      </c>
      <c r="DC57" s="427"/>
      <c r="DD57" s="428"/>
      <c r="DE57" s="428"/>
      <c r="DF57" s="428"/>
      <c r="DG57" s="428"/>
      <c r="DH57" s="428"/>
      <c r="DI57" s="128" t="s">
        <v>20</v>
      </c>
    </row>
    <row r="58" spans="2:113" ht="12" customHeight="1" x14ac:dyDescent="0.15"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</row>
    <row r="61" spans="2:113" ht="10.15" customHeight="1" x14ac:dyDescent="0.15">
      <c r="BN61" s="34"/>
      <c r="BO61" s="34"/>
      <c r="BP61" s="34"/>
      <c r="BQ61" s="34"/>
      <c r="BR61" s="34"/>
      <c r="BS61" s="34"/>
      <c r="BT61" s="34"/>
      <c r="BU61" s="32"/>
      <c r="BV61" s="32"/>
    </row>
    <row r="62" spans="2:113" ht="10.15" customHeight="1" x14ac:dyDescent="0.15">
      <c r="BN62" s="34"/>
      <c r="BO62" s="34"/>
      <c r="BP62" s="34"/>
      <c r="BQ62" s="34"/>
      <c r="BR62" s="34"/>
      <c r="BS62" s="34"/>
      <c r="BT62" s="34"/>
      <c r="BU62" s="32"/>
      <c r="BV62" s="32"/>
    </row>
  </sheetData>
  <protectedRanges>
    <protectedRange password="DAA7" sqref="A1:A4" name="機密文書"/>
    <protectedRange password="CC06" sqref="AY23:BH37" name="範囲2_1"/>
  </protectedRanges>
  <dataConsolidate/>
  <mergeCells count="551">
    <mergeCell ref="DC4:DF4"/>
    <mergeCell ref="DG4:DI4"/>
    <mergeCell ref="DC5:DF5"/>
    <mergeCell ref="DG5:DI5"/>
    <mergeCell ref="CX11:CY11"/>
    <mergeCell ref="CX12:CY12"/>
    <mergeCell ref="CZ11:DF11"/>
    <mergeCell ref="CZ12:DF12"/>
    <mergeCell ref="CZ14:DA14"/>
    <mergeCell ref="DC14:DD14"/>
    <mergeCell ref="DF14:DG14"/>
    <mergeCell ref="DG11:DH11"/>
    <mergeCell ref="DG12:DH12"/>
    <mergeCell ref="C6:E6"/>
    <mergeCell ref="G6:J6"/>
    <mergeCell ref="BE8:BF9"/>
    <mergeCell ref="AH11:AL12"/>
    <mergeCell ref="B8:E9"/>
    <mergeCell ref="CM29:CV29"/>
    <mergeCell ref="CM30:CV30"/>
    <mergeCell ref="CW23:CY23"/>
    <mergeCell ref="CM26:CV26"/>
    <mergeCell ref="BW18:CI20"/>
    <mergeCell ref="I18:U20"/>
    <mergeCell ref="V18:AH20"/>
    <mergeCell ref="AI18:AU20"/>
    <mergeCell ref="BJ18:BV20"/>
    <mergeCell ref="AV18:BH20"/>
    <mergeCell ref="CZ28:DI28"/>
    <mergeCell ref="CZ29:DI29"/>
    <mergeCell ref="CZ30:DI30"/>
    <mergeCell ref="CZ31:DI31"/>
    <mergeCell ref="CJ18:CV20"/>
    <mergeCell ref="CW31:CY31"/>
    <mergeCell ref="CW30:CY30"/>
    <mergeCell ref="CW29:CY29"/>
    <mergeCell ref="CW28:CY28"/>
    <mergeCell ref="CM28:CV28"/>
    <mergeCell ref="CM34:CV34"/>
    <mergeCell ref="CM35:CV35"/>
    <mergeCell ref="CW34:CY34"/>
    <mergeCell ref="CZ32:DI32"/>
    <mergeCell ref="CZ33:DI33"/>
    <mergeCell ref="CZ34:DI34"/>
    <mergeCell ref="CZ35:DI35"/>
    <mergeCell ref="CZ37:DI37"/>
    <mergeCell ref="CW35:CY35"/>
    <mergeCell ref="CM41:CT42"/>
    <mergeCell ref="CU42:CV42"/>
    <mergeCell ref="CM27:CV27"/>
    <mergeCell ref="CW27:CY27"/>
    <mergeCell ref="CM31:CV31"/>
    <mergeCell ref="CM36:CV36"/>
    <mergeCell ref="CW36:CY36"/>
    <mergeCell ref="CM32:CV32"/>
    <mergeCell ref="CZ27:DI27"/>
    <mergeCell ref="CJ37:CL37"/>
    <mergeCell ref="CM38:CV38"/>
    <mergeCell ref="CJ38:CK39"/>
    <mergeCell ref="CM33:CV33"/>
    <mergeCell ref="CM37:CV37"/>
    <mergeCell ref="CW37:CY37"/>
    <mergeCell ref="CJ36:CL36"/>
    <mergeCell ref="CJ35:CL35"/>
    <mergeCell ref="CZ36:DI36"/>
    <mergeCell ref="BZ23:CI23"/>
    <mergeCell ref="BZ24:CI24"/>
    <mergeCell ref="BZ25:CI25"/>
    <mergeCell ref="BZ26:CI26"/>
    <mergeCell ref="CJ24:CL24"/>
    <mergeCell ref="CJ28:CL28"/>
    <mergeCell ref="CJ27:CL27"/>
    <mergeCell ref="CJ26:CL26"/>
    <mergeCell ref="BZ27:CI27"/>
    <mergeCell ref="BZ28:CI28"/>
    <mergeCell ref="BZ33:CI33"/>
    <mergeCell ref="CJ34:CL34"/>
    <mergeCell ref="BZ34:CI34"/>
    <mergeCell ref="CJ33:CL33"/>
    <mergeCell ref="CJ32:CL32"/>
    <mergeCell ref="BW34:BY34"/>
    <mergeCell ref="BW32:BY32"/>
    <mergeCell ref="BW33:BY33"/>
    <mergeCell ref="BZ32:CI32"/>
    <mergeCell ref="BW31:BY31"/>
    <mergeCell ref="BW24:BY24"/>
    <mergeCell ref="BW25:BY25"/>
    <mergeCell ref="BW26:BY26"/>
    <mergeCell ref="BW27:BY27"/>
    <mergeCell ref="BW28:BY28"/>
    <mergeCell ref="BW29:BY29"/>
    <mergeCell ref="BW37:BY37"/>
    <mergeCell ref="BZ35:CI35"/>
    <mergeCell ref="BZ36:CI36"/>
    <mergeCell ref="BZ37:CI37"/>
    <mergeCell ref="BW35:BY35"/>
    <mergeCell ref="BZ29:CI29"/>
    <mergeCell ref="BZ30:CI30"/>
    <mergeCell ref="BZ31:CI31"/>
    <mergeCell ref="BW30:BY30"/>
    <mergeCell ref="BM36:BV36"/>
    <mergeCell ref="BM37:BV37"/>
    <mergeCell ref="BW36:BY36"/>
    <mergeCell ref="BJ38:BL39"/>
    <mergeCell ref="BM38:BV39"/>
    <mergeCell ref="BJ37:BL37"/>
    <mergeCell ref="BJ36:BL36"/>
    <mergeCell ref="BW38:BY39"/>
    <mergeCell ref="BM23:BV23"/>
    <mergeCell ref="BM24:BV24"/>
    <mergeCell ref="BM25:BV25"/>
    <mergeCell ref="BM26:BV26"/>
    <mergeCell ref="BM27:BV27"/>
    <mergeCell ref="BM28:BV28"/>
    <mergeCell ref="BM29:BV29"/>
    <mergeCell ref="BM30:BV30"/>
    <mergeCell ref="BM31:BV31"/>
    <mergeCell ref="BJ33:BL33"/>
    <mergeCell ref="BJ34:BL34"/>
    <mergeCell ref="BJ35:BL35"/>
    <mergeCell ref="BM32:BV32"/>
    <mergeCell ref="BM33:BV33"/>
    <mergeCell ref="BM34:BV34"/>
    <mergeCell ref="BM35:BV35"/>
    <mergeCell ref="AY25:BH25"/>
    <mergeCell ref="BJ32:BL32"/>
    <mergeCell ref="BJ23:BL23"/>
    <mergeCell ref="BJ24:BL24"/>
    <mergeCell ref="BJ25:BL25"/>
    <mergeCell ref="BJ26:BL26"/>
    <mergeCell ref="BJ27:BL27"/>
    <mergeCell ref="BJ28:BL28"/>
    <mergeCell ref="BJ29:BL29"/>
    <mergeCell ref="AY31:BH31"/>
    <mergeCell ref="BJ30:BL30"/>
    <mergeCell ref="BJ31:BL31"/>
    <mergeCell ref="AV30:AX30"/>
    <mergeCell ref="AV31:AX31"/>
    <mergeCell ref="AY27:BH27"/>
    <mergeCell ref="AY28:BH28"/>
    <mergeCell ref="AY29:BH29"/>
    <mergeCell ref="AY30:BH30"/>
    <mergeCell ref="AV36:AX36"/>
    <mergeCell ref="AY32:BH32"/>
    <mergeCell ref="AY33:BH33"/>
    <mergeCell ref="AY34:BH34"/>
    <mergeCell ref="AY35:BH35"/>
    <mergeCell ref="AY36:BH36"/>
    <mergeCell ref="AL36:AU36"/>
    <mergeCell ref="AL37:AU37"/>
    <mergeCell ref="AL35:AU35"/>
    <mergeCell ref="AV37:AX37"/>
    <mergeCell ref="AL29:AU29"/>
    <mergeCell ref="AL30:AU30"/>
    <mergeCell ref="AV32:AX32"/>
    <mergeCell ref="AV33:AX33"/>
    <mergeCell ref="AV34:AX34"/>
    <mergeCell ref="AV35:AX35"/>
    <mergeCell ref="AI36:AK36"/>
    <mergeCell ref="AI33:AK33"/>
    <mergeCell ref="AI34:AK34"/>
    <mergeCell ref="AI35:AK35"/>
    <mergeCell ref="AI29:AK29"/>
    <mergeCell ref="AI30:AK30"/>
    <mergeCell ref="AI31:AK31"/>
    <mergeCell ref="AI32:AK32"/>
    <mergeCell ref="Y34:AH34"/>
    <mergeCell ref="Y35:AH35"/>
    <mergeCell ref="Y36:AH36"/>
    <mergeCell ref="Y37:AH37"/>
    <mergeCell ref="Y30:AH30"/>
    <mergeCell ref="Y31:AH31"/>
    <mergeCell ref="Y32:AH32"/>
    <mergeCell ref="Y33:AH33"/>
    <mergeCell ref="V33:X33"/>
    <mergeCell ref="V34:X34"/>
    <mergeCell ref="V35:X35"/>
    <mergeCell ref="V36:X36"/>
    <mergeCell ref="V26:X26"/>
    <mergeCell ref="V27:X27"/>
    <mergeCell ref="V28:X28"/>
    <mergeCell ref="L31:U31"/>
    <mergeCell ref="L26:U26"/>
    <mergeCell ref="L27:U27"/>
    <mergeCell ref="L28:U28"/>
    <mergeCell ref="V29:X29"/>
    <mergeCell ref="V30:X30"/>
    <mergeCell ref="V31:X31"/>
    <mergeCell ref="Y21:AH21"/>
    <mergeCell ref="AI22:AK22"/>
    <mergeCell ref="L25:U25"/>
    <mergeCell ref="Y23:AH23"/>
    <mergeCell ref="Y24:AH24"/>
    <mergeCell ref="L21:U21"/>
    <mergeCell ref="AI23:AK23"/>
    <mergeCell ref="AI24:AK24"/>
    <mergeCell ref="AI25:AK25"/>
    <mergeCell ref="I33:K33"/>
    <mergeCell ref="I34:K34"/>
    <mergeCell ref="I35:K35"/>
    <mergeCell ref="AI21:AK21"/>
    <mergeCell ref="L23:U23"/>
    <mergeCell ref="L24:U24"/>
    <mergeCell ref="V23:X23"/>
    <mergeCell ref="V24:X24"/>
    <mergeCell ref="L22:U22"/>
    <mergeCell ref="V22:X22"/>
    <mergeCell ref="B35:D35"/>
    <mergeCell ref="B36:D36"/>
    <mergeCell ref="L35:U35"/>
    <mergeCell ref="L36:U36"/>
    <mergeCell ref="E36:F36"/>
    <mergeCell ref="G36:H36"/>
    <mergeCell ref="I29:K29"/>
    <mergeCell ref="I30:K30"/>
    <mergeCell ref="G29:H29"/>
    <mergeCell ref="G30:H30"/>
    <mergeCell ref="Y26:AH26"/>
    <mergeCell ref="Y27:AH27"/>
    <mergeCell ref="Y28:AH28"/>
    <mergeCell ref="Y29:AH29"/>
    <mergeCell ref="L29:U29"/>
    <mergeCell ref="G26:H26"/>
    <mergeCell ref="AI27:AK27"/>
    <mergeCell ref="AI28:AK28"/>
    <mergeCell ref="AI26:AK26"/>
    <mergeCell ref="AY39:BF39"/>
    <mergeCell ref="AI37:AK37"/>
    <mergeCell ref="AV43:AX44"/>
    <mergeCell ref="AY43:BF44"/>
    <mergeCell ref="AD41:AK42"/>
    <mergeCell ref="AD43:AE44"/>
    <mergeCell ref="AF43:AG44"/>
    <mergeCell ref="AH43:AI44"/>
    <mergeCell ref="Y38:AH39"/>
    <mergeCell ref="AY37:BH37"/>
    <mergeCell ref="CW18:DI20"/>
    <mergeCell ref="AL41:AU42"/>
    <mergeCell ref="AL23:AU23"/>
    <mergeCell ref="AL24:AU24"/>
    <mergeCell ref="AL25:AU25"/>
    <mergeCell ref="BJ21:BL21"/>
    <mergeCell ref="AL26:AU26"/>
    <mergeCell ref="AV23:AX23"/>
    <mergeCell ref="AV24:AX24"/>
    <mergeCell ref="AV25:AX25"/>
    <mergeCell ref="E23:F23"/>
    <mergeCell ref="E24:F24"/>
    <mergeCell ref="E25:F25"/>
    <mergeCell ref="Y25:AH25"/>
    <mergeCell ref="G25:H25"/>
    <mergeCell ref="E26:F26"/>
    <mergeCell ref="G34:H34"/>
    <mergeCell ref="E35:F35"/>
    <mergeCell ref="G35:H35"/>
    <mergeCell ref="I38:K39"/>
    <mergeCell ref="I36:K36"/>
    <mergeCell ref="E27:F27"/>
    <mergeCell ref="E28:F28"/>
    <mergeCell ref="E29:F29"/>
    <mergeCell ref="E34:F34"/>
    <mergeCell ref="V38:X39"/>
    <mergeCell ref="G37:H37"/>
    <mergeCell ref="L37:U37"/>
    <mergeCell ref="V37:X37"/>
    <mergeCell ref="B38:H39"/>
    <mergeCell ref="B37:D37"/>
    <mergeCell ref="E37:F37"/>
    <mergeCell ref="I37:K37"/>
    <mergeCell ref="E30:F30"/>
    <mergeCell ref="E32:F32"/>
    <mergeCell ref="E33:F33"/>
    <mergeCell ref="E31:F31"/>
    <mergeCell ref="G31:H31"/>
    <mergeCell ref="I23:K23"/>
    <mergeCell ref="I24:K24"/>
    <mergeCell ref="I31:K31"/>
    <mergeCell ref="I25:K25"/>
    <mergeCell ref="I27:K27"/>
    <mergeCell ref="G32:H32"/>
    <mergeCell ref="G33:H33"/>
    <mergeCell ref="I21:K21"/>
    <mergeCell ref="V21:X21"/>
    <mergeCell ref="I32:K32"/>
    <mergeCell ref="I28:K28"/>
    <mergeCell ref="G23:H23"/>
    <mergeCell ref="G24:H24"/>
    <mergeCell ref="I26:K26"/>
    <mergeCell ref="V25:X25"/>
    <mergeCell ref="G27:H27"/>
    <mergeCell ref="G28:H28"/>
    <mergeCell ref="AQ8:AY9"/>
    <mergeCell ref="AN8:AP9"/>
    <mergeCell ref="AV27:AX27"/>
    <mergeCell ref="AV28:AX28"/>
    <mergeCell ref="AL27:AU27"/>
    <mergeCell ref="AL28:AU28"/>
    <mergeCell ref="AV26:AX26"/>
    <mergeCell ref="AY26:BH26"/>
    <mergeCell ref="AY23:BH23"/>
    <mergeCell ref="AY24:BH24"/>
    <mergeCell ref="CM21:CV21"/>
    <mergeCell ref="BM21:BV21"/>
    <mergeCell ref="BZ22:CI22"/>
    <mergeCell ref="BW22:BY22"/>
    <mergeCell ref="BW21:BY21"/>
    <mergeCell ref="BZ21:CI21"/>
    <mergeCell ref="CJ21:CL21"/>
    <mergeCell ref="BW23:BY23"/>
    <mergeCell ref="AY38:BH38"/>
    <mergeCell ref="AL38:AU39"/>
    <mergeCell ref="AL21:AU21"/>
    <mergeCell ref="AV21:AX21"/>
    <mergeCell ref="AY21:BH21"/>
    <mergeCell ref="AL32:AU32"/>
    <mergeCell ref="AL33:AU33"/>
    <mergeCell ref="AL34:AU34"/>
    <mergeCell ref="AL22:AU22"/>
    <mergeCell ref="AV22:AX22"/>
    <mergeCell ref="CJ30:CL30"/>
    <mergeCell ref="CJ29:CL29"/>
    <mergeCell ref="CJ31:CL31"/>
    <mergeCell ref="CW21:CY21"/>
    <mergeCell ref="CJ23:CL23"/>
    <mergeCell ref="CM23:CV23"/>
    <mergeCell ref="CM25:CV25"/>
    <mergeCell ref="CM24:CV24"/>
    <mergeCell ref="CJ25:CL25"/>
    <mergeCell ref="CW26:CY26"/>
    <mergeCell ref="CZ21:DI21"/>
    <mergeCell ref="CZ38:DI38"/>
    <mergeCell ref="CZ23:DI23"/>
    <mergeCell ref="CW24:CY24"/>
    <mergeCell ref="CZ24:DI24"/>
    <mergeCell ref="CZ25:DI25"/>
    <mergeCell ref="CW25:CY25"/>
    <mergeCell ref="CW33:CY33"/>
    <mergeCell ref="CW32:CY32"/>
    <mergeCell ref="CZ26:DI26"/>
    <mergeCell ref="AO57:BA57"/>
    <mergeCell ref="CB41:CD42"/>
    <mergeCell ref="AY41:BF42"/>
    <mergeCell ref="AV41:AW42"/>
    <mergeCell ref="BG42:BH42"/>
    <mergeCell ref="AL43:AU44"/>
    <mergeCell ref="BG44:BH44"/>
    <mergeCell ref="BJ46:BN47"/>
    <mergeCell ref="BF47:BG47"/>
    <mergeCell ref="BH47:BI47"/>
    <mergeCell ref="AJ43:AK44"/>
    <mergeCell ref="BP51:BR51"/>
    <mergeCell ref="BS51:CG51"/>
    <mergeCell ref="CH51:CL51"/>
    <mergeCell ref="BP50:BR50"/>
    <mergeCell ref="BS50:CG50"/>
    <mergeCell ref="CH50:CL50"/>
    <mergeCell ref="BP49:BR49"/>
    <mergeCell ref="BS49:CG49"/>
    <mergeCell ref="CH49:CL49"/>
    <mergeCell ref="CT51:CU51"/>
    <mergeCell ref="AI51:AK51"/>
    <mergeCell ref="AL51:AZ51"/>
    <mergeCell ref="BA51:BE51"/>
    <mergeCell ref="BM51:BN51"/>
    <mergeCell ref="BJ51:BL51"/>
    <mergeCell ref="CQ51:CS51"/>
    <mergeCell ref="CM51:CN51"/>
    <mergeCell ref="CO51:CP51"/>
    <mergeCell ref="BF51:BG51"/>
    <mergeCell ref="CQ50:CS50"/>
    <mergeCell ref="CM50:CN50"/>
    <mergeCell ref="CO50:CP50"/>
    <mergeCell ref="B51:D51"/>
    <mergeCell ref="E51:S51"/>
    <mergeCell ref="T51:X51"/>
    <mergeCell ref="AF51:AG51"/>
    <mergeCell ref="Y51:Z51"/>
    <mergeCell ref="AA51:AB51"/>
    <mergeCell ref="BH51:BI51"/>
    <mergeCell ref="CH46:CL47"/>
    <mergeCell ref="CM46:CP46"/>
    <mergeCell ref="CQ46:CU47"/>
    <mergeCell ref="CM47:CN47"/>
    <mergeCell ref="CT50:CU50"/>
    <mergeCell ref="AI50:AK50"/>
    <mergeCell ref="AL50:AZ50"/>
    <mergeCell ref="BA50:BE50"/>
    <mergeCell ref="BM50:BN50"/>
    <mergeCell ref="BJ50:BL50"/>
    <mergeCell ref="CO48:CP48"/>
    <mergeCell ref="CM49:CN49"/>
    <mergeCell ref="CT48:CU48"/>
    <mergeCell ref="BP46:BR47"/>
    <mergeCell ref="B50:D50"/>
    <mergeCell ref="E50:S50"/>
    <mergeCell ref="T50:X50"/>
    <mergeCell ref="AF50:AG50"/>
    <mergeCell ref="CT49:CU49"/>
    <mergeCell ref="BS46:CG47"/>
    <mergeCell ref="AI46:AK47"/>
    <mergeCell ref="AL46:AZ47"/>
    <mergeCell ref="BA46:BE47"/>
    <mergeCell ref="BF46:BI46"/>
    <mergeCell ref="AL48:AZ48"/>
    <mergeCell ref="BA48:BE48"/>
    <mergeCell ref="BF48:BG48"/>
    <mergeCell ref="BH48:BI48"/>
    <mergeCell ref="B49:D49"/>
    <mergeCell ref="E49:S49"/>
    <mergeCell ref="T49:X49"/>
    <mergeCell ref="BM48:BN48"/>
    <mergeCell ref="AF49:AG49"/>
    <mergeCell ref="AI49:AK49"/>
    <mergeCell ref="AL49:AZ49"/>
    <mergeCell ref="BA49:BE49"/>
    <mergeCell ref="BM49:BN49"/>
    <mergeCell ref="AI48:AK48"/>
    <mergeCell ref="AC46:AG47"/>
    <mergeCell ref="Y47:Z47"/>
    <mergeCell ref="AA47:AB47"/>
    <mergeCell ref="B48:D48"/>
    <mergeCell ref="B46:D47"/>
    <mergeCell ref="E46:S47"/>
    <mergeCell ref="T46:X47"/>
    <mergeCell ref="Y46:AB46"/>
    <mergeCell ref="Y48:Z48"/>
    <mergeCell ref="AA48:AB48"/>
    <mergeCell ref="B56:N56"/>
    <mergeCell ref="O56:AA56"/>
    <mergeCell ref="AB56:AN56"/>
    <mergeCell ref="B53:BA53"/>
    <mergeCell ref="B54:N54"/>
    <mergeCell ref="O54:AA54"/>
    <mergeCell ref="AB54:AN54"/>
    <mergeCell ref="B55:N55"/>
    <mergeCell ref="O55:AA55"/>
    <mergeCell ref="AO56:BA56"/>
    <mergeCell ref="CU44:CV44"/>
    <mergeCell ref="CL56:CN56"/>
    <mergeCell ref="CL57:CN57"/>
    <mergeCell ref="CV57:DA57"/>
    <mergeCell ref="CL55:CN55"/>
    <mergeCell ref="CV55:DA55"/>
    <mergeCell ref="CO56:CT56"/>
    <mergeCell ref="CV56:DA56"/>
    <mergeCell ref="CO47:CP47"/>
    <mergeCell ref="CM48:CN48"/>
    <mergeCell ref="BZ38:CI39"/>
    <mergeCell ref="BZ41:CA42"/>
    <mergeCell ref="CG41:CI42"/>
    <mergeCell ref="CE41:CF42"/>
    <mergeCell ref="CM43:CT44"/>
    <mergeCell ref="CJ43:CK44"/>
    <mergeCell ref="BZ43:CI44"/>
    <mergeCell ref="CM39:CT39"/>
    <mergeCell ref="CJ41:CK42"/>
    <mergeCell ref="DC56:DH56"/>
    <mergeCell ref="CO57:CT57"/>
    <mergeCell ref="DC57:DH57"/>
    <mergeCell ref="DC53:DI54"/>
    <mergeCell ref="CO55:CT55"/>
    <mergeCell ref="DC55:DH55"/>
    <mergeCell ref="CO53:CU54"/>
    <mergeCell ref="CV53:DB54"/>
    <mergeCell ref="F10:AF11"/>
    <mergeCell ref="F8:AF9"/>
    <mergeCell ref="B14:E15"/>
    <mergeCell ref="F14:AC15"/>
    <mergeCell ref="B12:E13"/>
    <mergeCell ref="F12:AF13"/>
    <mergeCell ref="AD14:AF15"/>
    <mergeCell ref="B17:H19"/>
    <mergeCell ref="I17:BH17"/>
    <mergeCell ref="AB55:AN55"/>
    <mergeCell ref="E48:S48"/>
    <mergeCell ref="T48:X48"/>
    <mergeCell ref="AF48:AG48"/>
    <mergeCell ref="B20:H22"/>
    <mergeCell ref="I22:K22"/>
    <mergeCell ref="AO54:BA54"/>
    <mergeCell ref="Y22:AH22"/>
    <mergeCell ref="AV38:AW39"/>
    <mergeCell ref="AV29:AX29"/>
    <mergeCell ref="AL31:AU31"/>
    <mergeCell ref="L30:U30"/>
    <mergeCell ref="L38:U39"/>
    <mergeCell ref="AI38:AK39"/>
    <mergeCell ref="L32:U32"/>
    <mergeCell ref="L33:U33"/>
    <mergeCell ref="L34:U34"/>
    <mergeCell ref="V32:X32"/>
    <mergeCell ref="AZ8:BD9"/>
    <mergeCell ref="AW11:AX12"/>
    <mergeCell ref="BE7:BF7"/>
    <mergeCell ref="AI14:BH15"/>
    <mergeCell ref="AQ7:AY7"/>
    <mergeCell ref="AZ7:BD7"/>
    <mergeCell ref="AH7:AJ7"/>
    <mergeCell ref="AK7:AM7"/>
    <mergeCell ref="AN7:AP7"/>
    <mergeCell ref="AK8:AM9"/>
    <mergeCell ref="Y49:Z49"/>
    <mergeCell ref="BM22:BV22"/>
    <mergeCell ref="CJ22:CL22"/>
    <mergeCell ref="CS8:CT9"/>
    <mergeCell ref="AA16:AL16"/>
    <mergeCell ref="AW16:BH16"/>
    <mergeCell ref="CB8:CE9"/>
    <mergeCell ref="BM10:CG11"/>
    <mergeCell ref="AN11:AU12"/>
    <mergeCell ref="AH8:AJ9"/>
    <mergeCell ref="BH50:BI50"/>
    <mergeCell ref="AO55:BA55"/>
    <mergeCell ref="B57:N57"/>
    <mergeCell ref="O57:AA57"/>
    <mergeCell ref="AB57:AN57"/>
    <mergeCell ref="CZ22:DI22"/>
    <mergeCell ref="CW22:CY22"/>
    <mergeCell ref="CM22:CV22"/>
    <mergeCell ref="AY22:BH22"/>
    <mergeCell ref="BJ22:BL22"/>
    <mergeCell ref="BJ49:BL49"/>
    <mergeCell ref="BJ48:BL48"/>
    <mergeCell ref="CQ48:CS48"/>
    <mergeCell ref="CQ49:CS49"/>
    <mergeCell ref="AA49:AB49"/>
    <mergeCell ref="Y50:Z50"/>
    <mergeCell ref="AA50:AB50"/>
    <mergeCell ref="BF49:BG49"/>
    <mergeCell ref="BF50:BG50"/>
    <mergeCell ref="BH49:BI49"/>
    <mergeCell ref="CZ43:DI44"/>
    <mergeCell ref="CW50:DI51"/>
    <mergeCell ref="CW47:DG48"/>
    <mergeCell ref="DH47:DI48"/>
    <mergeCell ref="AC48:AE48"/>
    <mergeCell ref="AC49:AE49"/>
    <mergeCell ref="AC50:AE50"/>
    <mergeCell ref="AC51:AE51"/>
    <mergeCell ref="CW46:DF46"/>
    <mergeCell ref="CW49:DD49"/>
    <mergeCell ref="BM56:CA57"/>
    <mergeCell ref="CW38:CY39"/>
    <mergeCell ref="CZ39:DI39"/>
    <mergeCell ref="CW41:CY42"/>
    <mergeCell ref="CZ41:DI42"/>
    <mergeCell ref="CW43:CY44"/>
    <mergeCell ref="BP48:BR48"/>
    <mergeCell ref="BS48:CG48"/>
    <mergeCell ref="CH48:CL48"/>
    <mergeCell ref="CO49:CP49"/>
  </mergeCells>
  <phoneticPr fontId="4"/>
  <dataValidations xWindow="106" yWindow="422" count="32"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CZ11:DF11 CZ41 CZ43" xr:uid="{0CBA958B-2D37-44CC-AE18-C692D1F2D67E}">
      <formula1>0</formula1>
      <formula2>9999999</formula2>
    </dataValidation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CZ12:DF12" xr:uid="{3955D1E7-A5BA-4858-B4FF-5D9A6F1D7223}">
      <formula1>0</formula1>
      <formula2>9999999</formula2>
    </dataValidation>
    <dataValidation type="whole" imeMode="off" allowBlank="1" showInputMessage="1" showErrorMessage="1" errorTitle="整数値" error="入力できるのは 1 から 99 の値です。" promptTitle="整数値" prompt="1 から 99 の整数を入力してください。" sqref="CZ14:DA14" xr:uid="{464E6A97-34B1-46F0-806B-C78610222573}">
      <formula1>1</formula1>
      <formula2>99</formula2>
    </dataValidation>
    <dataValidation type="whole" imeMode="off" allowBlank="1" showInputMessage="1" showErrorMessage="1" errorTitle="整数値" error="入力できるのは 1 から 12 の値です。" promptTitle="整数値" prompt="1 から 12 の整数を入力してください。" sqref="DC14:DD14" xr:uid="{48E0417F-BB0D-448A-90E5-D19F691657EF}">
      <formula1>1</formula1>
      <formula2>12</formula2>
    </dataValidation>
    <dataValidation type="whole" imeMode="off" allowBlank="1" showInputMessage="1" showErrorMessage="1" errorTitle="整数値" error="入力できるのは 1 から 31 の値です。" promptTitle="整数値" prompt="1 から 31 の整数を入力してください。" sqref="DF14:DG14" xr:uid="{77AFA962-DAF8-4B2A-A161-6D62D1183A36}">
      <formula1>1</formula1>
      <formula2>31</formula2>
    </dataValidation>
    <dataValidation type="whole" imeMode="off" allowBlank="1" showInputMessage="1" showErrorMessage="1" errorTitle="整数値" error="入力できるのは 1 から 12 の値です。" promptTitle="整数値" prompt="1 から 12 の整数を入力してください。" sqref="E35:F37" xr:uid="{5D465C65-5BB3-42AD-9452-9798896AFB18}">
      <formula1>1</formula1>
      <formula2>12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I23:K37 CW23:CY37 CW41" xr:uid="{532A3A80-479E-4118-964C-758B7C85FB61}">
      <formula1>0</formula1>
      <formula2>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V23:X37" xr:uid="{7C1DD208-23C1-45D5-9795-1C0AA7E25D06}">
      <formula1>0</formula1>
      <formula2>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AI23:AK37" xr:uid="{207FA4A8-456C-48C1-B6D1-5281AC9A3241}">
      <formula1>0</formula1>
      <formula2>999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L23:U37 CZ23:DI37" xr:uid="{3CC62168-3867-4DBC-8F7B-3495CA6C529E}">
      <formula1>0</formula1>
      <formula2>9999999999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Y23:AH37" xr:uid="{884F664B-A96A-4EE6-93BC-5AFD06CD4D3F}">
      <formula1>0</formula1>
      <formula2>9999999999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AL23:AU37" xr:uid="{A311D798-BB89-495D-9C77-8E9E845C87C4}">
      <formula1>0</formula1>
      <formula2>9999999999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AV41:AW42" xr:uid="{5773554F-DE1A-4A69-BFCE-397AB75B2450}">
      <formula1>0</formula1>
      <formula2>999</formula2>
    </dataValidation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AY41:BF44" xr:uid="{1AD3B6DC-9EAE-437A-8E01-6AB5B2F0C2BA}">
      <formula1>0</formula1>
      <formula2>9999999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BJ23:BL37" xr:uid="{B9405904-45B7-4CE4-B473-14CF88C5618D}">
      <formula1>0</formula1>
      <formula2>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BW23:BY37" xr:uid="{28A49814-AEDB-40A3-8A36-A1A822CCA034}">
      <formula1>0</formula1>
      <formula2>999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BM23:BV37" xr:uid="{75CE5619-B8B7-4B61-B0D2-B51AA4D44B18}">
      <formula1>0</formula1>
      <formula2>9999999999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BZ23:CI37" xr:uid="{B0B9DBF7-34C8-401D-B305-B644674374A8}">
      <formula1>0</formula1>
      <formula2>9999999999</formula2>
    </dataValidation>
    <dataValidation type="whole" imeMode="off" allowBlank="1" showInputMessage="1" showErrorMessage="1" errorTitle="自動計算" error="入力できません。" promptTitle="自動計算" prompt="入力できません。_x000d__x000a_{Tab}を押すと_x000d__x000a_スキップできます。" sqref="CJ23:CV37" xr:uid="{F4233BDB-D5FD-4FDF-AF76-280344D21386}">
      <formula1>1</formula1>
      <formula2>12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CJ41:CK42" xr:uid="{EA857374-2514-4EE6-AE3B-8411EDAA0CB6}">
      <formula1>0</formula1>
      <formula2>999</formula2>
    </dataValidation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CM41:CT44" xr:uid="{F94CC785-4078-4D0C-9E77-2DD0688C9BD3}">
      <formula1>0</formula1>
      <formula2>9999999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Y48:AB51" xr:uid="{D7852489-A9B4-4B22-98DF-C52E1398C71F}">
      <formula1>0</formula1>
      <formula2>12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BF48:BI51" xr:uid="{9997D956-9A51-4000-ACEA-2ACFD79C0195}">
      <formula1>0</formula1>
      <formula2>12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CM48:CP51" xr:uid="{E4AA0731-DEC3-4758-89A3-904E804E00B6}">
      <formula1>0</formula1>
      <formula2>12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AC48:AE51" xr:uid="{4524C533-FC73-45F0-B0C9-A47FF785982B}">
      <formula1>0</formula1>
      <formula2>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BJ48:BL51" xr:uid="{7A3028D3-3E7B-4139-B374-E21CAA1C3F5A}">
      <formula1>0</formula1>
      <formula2>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CQ48:CS51" xr:uid="{B9C3F0C4-72E0-4AE1-9565-3261EF8EECD4}">
      <formula1>0</formula1>
      <formula2>999</formula2>
    </dataValidation>
    <dataValidation type="date" imeMode="off" allowBlank="1" showInputMessage="1" showErrorMessage="1" errorTitle="年月日" error="対象外です。" promptTitle="年月日" prompt="生年月日を入力してください。" sqref="B57:BA57 B55:BA55" xr:uid="{267902A6-A67C-4B21-BB40-DA06065541B3}">
      <formula1>1</formula1>
      <formula2>73415</formula2>
    </dataValidation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CO55:CT57" xr:uid="{B7B10F41-B61C-4F01-8301-3BC08F57EDA4}">
      <formula1>0</formula1>
      <formula2>9999999</formula2>
    </dataValidation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CV55:DA57" xr:uid="{2FB88832-B934-41AD-8B52-25BEF2DC3508}">
      <formula1>0</formula1>
      <formula2>9999999</formula2>
    </dataValidation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DC55:DH57" xr:uid="{9D48B4F3-0D74-4916-82E3-1061A865C1D7}">
      <formula1>0</formula1>
      <formula2>9999999</formula2>
    </dataValidation>
    <dataValidation type="textLength" imeMode="hiragana" allowBlank="1" showInputMessage="1" showErrorMessage="1" errorTitle="全角文字列" promptTitle="全角文字列" prompt="氏名を入力してください。" sqref="B56:BA56 B54:BA54" xr:uid="{E63BD480-7392-4D5A-A870-94F7AF34922E}">
      <formula1>1</formula1>
      <formula2>12</formula2>
    </dataValidation>
  </dataValidations>
  <pageMargins left="0.39370078740157483" right="0.31496062992125984" top="0" bottom="0" header="0.51181102362204722" footer="0.51181102362204722"/>
  <pageSetup paperSize="9" orientation="landscape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964A8-D33F-4B38-ABE9-B16D612BB191}">
  <sheetPr codeName="Sheet4"/>
  <dimension ref="A1:DP62"/>
  <sheetViews>
    <sheetView showRowColHeaders="0" zoomScaleNormal="100" workbookViewId="0"/>
  </sheetViews>
  <sheetFormatPr defaultColWidth="1" defaultRowHeight="10.15" customHeight="1" x14ac:dyDescent="0.15"/>
  <cols>
    <col min="1" max="1" width="1.125" style="2" customWidth="1"/>
    <col min="2" max="113" width="1.25" style="2" customWidth="1"/>
    <col min="114" max="132" width="1.125" style="2" customWidth="1"/>
    <col min="133" max="16384" width="1" style="2"/>
  </cols>
  <sheetData>
    <row r="1" spans="1:120" ht="10.15" customHeight="1" x14ac:dyDescent="0.15">
      <c r="A1" s="1"/>
    </row>
    <row r="2" spans="1:120" ht="10.15" customHeight="1" x14ac:dyDescent="0.15">
      <c r="S2" s="33"/>
    </row>
    <row r="3" spans="1:120" ht="10.15" customHeight="1" x14ac:dyDescent="0.15">
      <c r="B3" s="3" t="s">
        <v>42</v>
      </c>
      <c r="X3" s="32"/>
      <c r="AC3" s="32"/>
    </row>
    <row r="4" spans="1:120" ht="10.5" customHeight="1" x14ac:dyDescent="0.1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4"/>
      <c r="Y4" s="43"/>
      <c r="Z4" s="43"/>
      <c r="AA4" s="43"/>
      <c r="AB4" s="43"/>
      <c r="AC4" s="43"/>
      <c r="AD4" s="43"/>
      <c r="AE4" s="43"/>
      <c r="AF4" s="43"/>
      <c r="AG4" s="43" t="s">
        <v>44</v>
      </c>
      <c r="AH4" s="43" t="s">
        <v>44</v>
      </c>
      <c r="AI4" s="43" t="s">
        <v>44</v>
      </c>
      <c r="AJ4" s="43" t="s">
        <v>44</v>
      </c>
      <c r="AK4" s="43" t="s">
        <v>44</v>
      </c>
      <c r="AL4" s="43" t="s">
        <v>44</v>
      </c>
      <c r="AM4" s="43" t="s">
        <v>44</v>
      </c>
      <c r="AN4" s="43" t="s">
        <v>44</v>
      </c>
      <c r="AO4" s="43" t="s">
        <v>44</v>
      </c>
      <c r="AP4" s="43" t="s">
        <v>44</v>
      </c>
      <c r="AQ4" s="43" t="s">
        <v>44</v>
      </c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346"/>
      <c r="DD4" s="346"/>
      <c r="DE4" s="346"/>
      <c r="DF4" s="346"/>
      <c r="DG4" s="346" t="s">
        <v>108</v>
      </c>
      <c r="DH4" s="346"/>
      <c r="DI4" s="346"/>
    </row>
    <row r="5" spans="1:120" ht="10.5" customHeight="1" x14ac:dyDescent="0.15">
      <c r="B5" s="51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9"/>
      <c r="AG5" s="31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523"/>
      <c r="DD5" s="523"/>
      <c r="DE5" s="523"/>
      <c r="DF5" s="523"/>
      <c r="DG5" s="523" t="s">
        <v>109</v>
      </c>
      <c r="DH5" s="523"/>
      <c r="DI5" s="523"/>
      <c r="DJ5" s="4"/>
    </row>
    <row r="6" spans="1:120" ht="10.5" customHeight="1" thickBot="1" x14ac:dyDescent="0.2">
      <c r="B6" s="53" t="s">
        <v>54</v>
      </c>
      <c r="C6" s="221" t="s">
        <v>75</v>
      </c>
      <c r="D6" s="222"/>
      <c r="E6" s="223"/>
      <c r="F6" s="54" t="s">
        <v>69</v>
      </c>
      <c r="G6" s="221" t="s">
        <v>76</v>
      </c>
      <c r="H6" s="222"/>
      <c r="I6" s="222"/>
      <c r="J6" s="223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50"/>
      <c r="AG6" s="31"/>
      <c r="AH6" s="66" t="s">
        <v>0</v>
      </c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30"/>
      <c r="BA6" s="30"/>
      <c r="BB6" s="30"/>
      <c r="BC6" s="30"/>
      <c r="BD6" s="63"/>
      <c r="BE6" s="47"/>
      <c r="BF6" s="47"/>
      <c r="BG6" s="30"/>
      <c r="BH6" s="30"/>
      <c r="BI6" s="30"/>
      <c r="BJ6" s="30"/>
      <c r="BK6" s="30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4"/>
    </row>
    <row r="7" spans="1:120" ht="10.5" customHeight="1" x14ac:dyDescent="0.15">
      <c r="B7" s="52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8"/>
      <c r="AG7" s="60"/>
      <c r="AH7" s="494" t="s">
        <v>65</v>
      </c>
      <c r="AI7" s="497"/>
      <c r="AJ7" s="495"/>
      <c r="AK7" s="494" t="s">
        <v>1</v>
      </c>
      <c r="AL7" s="497"/>
      <c r="AM7" s="495"/>
      <c r="AN7" s="494" t="s">
        <v>2</v>
      </c>
      <c r="AO7" s="497"/>
      <c r="AP7" s="495"/>
      <c r="AQ7" s="494" t="s">
        <v>3</v>
      </c>
      <c r="AR7" s="497"/>
      <c r="AS7" s="497"/>
      <c r="AT7" s="497"/>
      <c r="AU7" s="497"/>
      <c r="AV7" s="497"/>
      <c r="AW7" s="497"/>
      <c r="AX7" s="497"/>
      <c r="AY7" s="495"/>
      <c r="AZ7" s="494" t="s">
        <v>4</v>
      </c>
      <c r="BA7" s="497"/>
      <c r="BB7" s="497"/>
      <c r="BC7" s="497"/>
      <c r="BD7" s="495"/>
      <c r="BE7" s="494" t="s">
        <v>5</v>
      </c>
      <c r="BF7" s="495"/>
      <c r="BG7" s="32"/>
      <c r="BH7" s="32"/>
      <c r="BI7" s="32"/>
      <c r="BJ7" s="32"/>
      <c r="BK7" s="32"/>
      <c r="BL7" s="65"/>
      <c r="BM7" s="75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94"/>
      <c r="CH7" s="92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92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87"/>
      <c r="DJ7" s="4"/>
      <c r="DK7" s="126">
        <v>1</v>
      </c>
      <c r="DL7" s="125"/>
      <c r="DM7" s="125"/>
      <c r="DN7" s="125"/>
      <c r="DO7" s="125"/>
      <c r="DP7" s="125"/>
    </row>
    <row r="8" spans="1:120" ht="10.5" customHeight="1" x14ac:dyDescent="0.15">
      <c r="B8" s="447" t="s">
        <v>6</v>
      </c>
      <c r="C8" s="448"/>
      <c r="D8" s="448"/>
      <c r="E8" s="448"/>
      <c r="F8" s="451" t="s">
        <v>67</v>
      </c>
      <c r="G8" s="452"/>
      <c r="H8" s="452"/>
      <c r="I8" s="452"/>
      <c r="J8" s="452"/>
      <c r="K8" s="452"/>
      <c r="L8" s="452"/>
      <c r="M8" s="452"/>
      <c r="N8" s="452"/>
      <c r="O8" s="452"/>
      <c r="P8" s="452"/>
      <c r="Q8" s="452"/>
      <c r="R8" s="452"/>
      <c r="S8" s="452"/>
      <c r="T8" s="452"/>
      <c r="U8" s="452"/>
      <c r="V8" s="452"/>
      <c r="W8" s="452"/>
      <c r="X8" s="452"/>
      <c r="Y8" s="452"/>
      <c r="Z8" s="452"/>
      <c r="AA8" s="452"/>
      <c r="AB8" s="452"/>
      <c r="AC8" s="452"/>
      <c r="AD8" s="452"/>
      <c r="AE8" s="452"/>
      <c r="AF8" s="453"/>
      <c r="AG8" s="60"/>
      <c r="AH8" s="362" t="s">
        <v>77</v>
      </c>
      <c r="AI8" s="510"/>
      <c r="AJ8" s="511"/>
      <c r="AK8" s="356">
        <v>3</v>
      </c>
      <c r="AL8" s="357"/>
      <c r="AM8" s="358"/>
      <c r="AN8" s="362" t="s">
        <v>78</v>
      </c>
      <c r="AO8" s="357"/>
      <c r="AP8" s="358"/>
      <c r="AQ8" s="356">
        <v>90123</v>
      </c>
      <c r="AR8" s="357"/>
      <c r="AS8" s="357"/>
      <c r="AT8" s="357"/>
      <c r="AU8" s="357"/>
      <c r="AV8" s="357"/>
      <c r="AW8" s="357"/>
      <c r="AX8" s="357"/>
      <c r="AY8" s="358"/>
      <c r="AZ8" s="362" t="s">
        <v>79</v>
      </c>
      <c r="BA8" s="357"/>
      <c r="BB8" s="357"/>
      <c r="BC8" s="357"/>
      <c r="BD8" s="358"/>
      <c r="BE8" s="224"/>
      <c r="BF8" s="225"/>
      <c r="BG8" s="32"/>
      <c r="BH8" s="32"/>
      <c r="BI8" s="32"/>
      <c r="BJ8" s="32"/>
      <c r="BK8" s="32"/>
      <c r="BL8" s="65"/>
      <c r="BM8" s="76"/>
      <c r="BN8" s="30" t="s">
        <v>7</v>
      </c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62"/>
      <c r="CA8" s="62"/>
      <c r="CB8" s="498">
        <v>9801</v>
      </c>
      <c r="CC8" s="505"/>
      <c r="CD8" s="505"/>
      <c r="CE8" s="499"/>
      <c r="CF8" s="35"/>
      <c r="CG8" s="90"/>
      <c r="CH8" s="89"/>
      <c r="CI8" s="62" t="s">
        <v>8</v>
      </c>
      <c r="CJ8" s="30"/>
      <c r="CK8" s="30"/>
      <c r="CL8" s="30"/>
      <c r="CM8" s="30"/>
      <c r="CN8" s="30"/>
      <c r="CO8" s="30"/>
      <c r="CP8" s="30"/>
      <c r="CQ8" s="30"/>
      <c r="CR8" s="30"/>
      <c r="CS8" s="498">
        <v>2</v>
      </c>
      <c r="CT8" s="499"/>
      <c r="CU8" s="88"/>
      <c r="CV8" s="62"/>
      <c r="CW8" s="96"/>
      <c r="CX8" s="30" t="s">
        <v>9</v>
      </c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95"/>
      <c r="DJ8" s="5"/>
      <c r="DK8" s="125"/>
      <c r="DL8" s="125"/>
      <c r="DM8" s="125"/>
      <c r="DN8" s="125"/>
      <c r="DO8" s="125"/>
      <c r="DP8" s="125"/>
    </row>
    <row r="9" spans="1:120" ht="10.5" customHeight="1" x14ac:dyDescent="0.15">
      <c r="B9" s="449"/>
      <c r="C9" s="450"/>
      <c r="D9" s="450"/>
      <c r="E9" s="450"/>
      <c r="F9" s="454"/>
      <c r="G9" s="455"/>
      <c r="H9" s="455"/>
      <c r="I9" s="455"/>
      <c r="J9" s="455"/>
      <c r="K9" s="455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5"/>
      <c r="Y9" s="455"/>
      <c r="Z9" s="455"/>
      <c r="AA9" s="455"/>
      <c r="AB9" s="455"/>
      <c r="AC9" s="455"/>
      <c r="AD9" s="455"/>
      <c r="AE9" s="455"/>
      <c r="AF9" s="456"/>
      <c r="AG9" s="60"/>
      <c r="AH9" s="512"/>
      <c r="AI9" s="513"/>
      <c r="AJ9" s="514"/>
      <c r="AK9" s="359"/>
      <c r="AL9" s="360"/>
      <c r="AM9" s="361"/>
      <c r="AN9" s="359"/>
      <c r="AO9" s="360"/>
      <c r="AP9" s="361"/>
      <c r="AQ9" s="359"/>
      <c r="AR9" s="360"/>
      <c r="AS9" s="360"/>
      <c r="AT9" s="360"/>
      <c r="AU9" s="360"/>
      <c r="AV9" s="360"/>
      <c r="AW9" s="360"/>
      <c r="AX9" s="360"/>
      <c r="AY9" s="361"/>
      <c r="AZ9" s="359"/>
      <c r="BA9" s="360"/>
      <c r="BB9" s="360"/>
      <c r="BC9" s="360"/>
      <c r="BD9" s="361"/>
      <c r="BE9" s="226"/>
      <c r="BF9" s="227"/>
      <c r="BG9" s="32"/>
      <c r="BH9" s="32"/>
      <c r="BI9" s="32"/>
      <c r="BJ9" s="32"/>
      <c r="BK9" s="32"/>
      <c r="BL9" s="65"/>
      <c r="BM9" s="7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79"/>
      <c r="CA9" s="79"/>
      <c r="CB9" s="500"/>
      <c r="CC9" s="506"/>
      <c r="CD9" s="506"/>
      <c r="CE9" s="501"/>
      <c r="CF9" s="122"/>
      <c r="CG9" s="123"/>
      <c r="CH9" s="89"/>
      <c r="CI9" s="62"/>
      <c r="CJ9" s="30"/>
      <c r="CK9" s="30" t="s">
        <v>10</v>
      </c>
      <c r="CL9" s="30"/>
      <c r="CM9" s="30"/>
      <c r="CN9" s="30"/>
      <c r="CO9" s="30"/>
      <c r="CP9" s="30"/>
      <c r="CQ9" s="30"/>
      <c r="CR9" s="30"/>
      <c r="CS9" s="500"/>
      <c r="CT9" s="501"/>
      <c r="CU9" s="30"/>
      <c r="CV9" s="62"/>
      <c r="CW9" s="89"/>
      <c r="CX9" s="30"/>
      <c r="CY9" s="30"/>
      <c r="CZ9" s="80" t="str">
        <f>IF(DK15=1,"①","１") &amp;"．"</f>
        <v>①．</v>
      </c>
      <c r="DA9" s="30"/>
      <c r="DB9" s="30" t="s">
        <v>62</v>
      </c>
      <c r="DC9" s="30"/>
      <c r="DD9" s="30"/>
      <c r="DE9" s="30"/>
      <c r="DF9" s="30"/>
      <c r="DG9" s="30"/>
      <c r="DH9" s="30"/>
      <c r="DI9" s="95"/>
      <c r="DJ9" s="5"/>
      <c r="DK9" s="125"/>
      <c r="DL9" s="125"/>
      <c r="DM9" s="125"/>
      <c r="DN9" s="125"/>
      <c r="DO9" s="125"/>
      <c r="DP9" s="125"/>
    </row>
    <row r="10" spans="1:120" ht="10.5" customHeight="1" x14ac:dyDescent="0.15">
      <c r="B10" s="55"/>
      <c r="C10" s="30"/>
      <c r="D10" s="30"/>
      <c r="E10" s="56"/>
      <c r="F10" s="451" t="s">
        <v>90</v>
      </c>
      <c r="G10" s="452"/>
      <c r="H10" s="452"/>
      <c r="I10" s="452"/>
      <c r="J10" s="452"/>
      <c r="K10" s="452"/>
      <c r="L10" s="452"/>
      <c r="M10" s="452"/>
      <c r="N10" s="452"/>
      <c r="O10" s="452"/>
      <c r="P10" s="452"/>
      <c r="Q10" s="452"/>
      <c r="R10" s="452"/>
      <c r="S10" s="452"/>
      <c r="T10" s="452"/>
      <c r="U10" s="452"/>
      <c r="V10" s="452"/>
      <c r="W10" s="452"/>
      <c r="X10" s="452"/>
      <c r="Y10" s="452"/>
      <c r="Z10" s="452"/>
      <c r="AA10" s="452"/>
      <c r="AB10" s="452"/>
      <c r="AC10" s="452"/>
      <c r="AD10" s="452"/>
      <c r="AE10" s="452"/>
      <c r="AF10" s="453"/>
      <c r="AG10" s="31"/>
      <c r="AH10" s="67" t="s">
        <v>59</v>
      </c>
      <c r="AI10" s="7"/>
      <c r="AJ10" s="7"/>
      <c r="AK10" s="7"/>
      <c r="AL10" s="7"/>
      <c r="AM10" s="46"/>
      <c r="AN10" s="7"/>
      <c r="AO10" s="7"/>
      <c r="AP10" s="7"/>
      <c r="AQ10" s="7"/>
      <c r="AR10" s="7"/>
      <c r="AS10" s="7"/>
      <c r="AT10" s="7"/>
      <c r="AU10" s="7"/>
      <c r="AV10" s="46"/>
      <c r="AW10" s="7"/>
      <c r="AX10" s="7"/>
      <c r="AY10" s="46"/>
      <c r="AZ10" s="46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65"/>
      <c r="BM10" s="507"/>
      <c r="BN10" s="508"/>
      <c r="BO10" s="508"/>
      <c r="BP10" s="508"/>
      <c r="BQ10" s="508"/>
      <c r="BR10" s="508"/>
      <c r="BS10" s="508"/>
      <c r="BT10" s="508"/>
      <c r="BU10" s="508"/>
      <c r="BV10" s="508"/>
      <c r="BW10" s="508"/>
      <c r="BX10" s="508"/>
      <c r="BY10" s="508"/>
      <c r="BZ10" s="508"/>
      <c r="CA10" s="508"/>
      <c r="CB10" s="508"/>
      <c r="CC10" s="508"/>
      <c r="CD10" s="508"/>
      <c r="CE10" s="508"/>
      <c r="CF10" s="508"/>
      <c r="CG10" s="509"/>
      <c r="CH10" s="89"/>
      <c r="CI10" s="62"/>
      <c r="CJ10" s="30"/>
      <c r="CK10" s="30" t="s">
        <v>11</v>
      </c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62"/>
      <c r="CW10" s="89"/>
      <c r="CX10" s="30"/>
      <c r="CY10" s="30"/>
      <c r="CZ10" s="80" t="str">
        <f>IF(DK15=2,"②","２") &amp;"．"</f>
        <v>２．</v>
      </c>
      <c r="DA10" s="30"/>
      <c r="DB10" s="30" t="s">
        <v>63</v>
      </c>
      <c r="DC10" s="30"/>
      <c r="DD10" s="30"/>
      <c r="DE10" s="30"/>
      <c r="DF10" s="30"/>
      <c r="DG10" s="30"/>
      <c r="DH10" s="30"/>
      <c r="DI10" s="95"/>
      <c r="DJ10" s="5"/>
      <c r="DK10" s="125"/>
      <c r="DL10" s="125"/>
      <c r="DM10" s="125"/>
      <c r="DN10" s="125"/>
      <c r="DO10" s="125"/>
      <c r="DP10" s="125"/>
    </row>
    <row r="11" spans="1:120" ht="10.5" customHeight="1" thickBot="1" x14ac:dyDescent="0.2">
      <c r="B11" s="55"/>
      <c r="C11" s="30"/>
      <c r="D11" s="30"/>
      <c r="E11" s="56"/>
      <c r="F11" s="454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5"/>
      <c r="S11" s="455"/>
      <c r="T11" s="455"/>
      <c r="U11" s="455"/>
      <c r="V11" s="455"/>
      <c r="W11" s="455"/>
      <c r="X11" s="455"/>
      <c r="Y11" s="455"/>
      <c r="Z11" s="455"/>
      <c r="AA11" s="455"/>
      <c r="AB11" s="455"/>
      <c r="AC11" s="455"/>
      <c r="AD11" s="455"/>
      <c r="AE11" s="455"/>
      <c r="AF11" s="456"/>
      <c r="AG11" s="60"/>
      <c r="AH11" s="250" t="s">
        <v>80</v>
      </c>
      <c r="AI11" s="251"/>
      <c r="AJ11" s="251"/>
      <c r="AK11" s="251"/>
      <c r="AL11" s="252"/>
      <c r="AM11" s="137"/>
      <c r="AN11" s="250" t="s">
        <v>91</v>
      </c>
      <c r="AO11" s="251"/>
      <c r="AP11" s="251"/>
      <c r="AQ11" s="251"/>
      <c r="AR11" s="251"/>
      <c r="AS11" s="251"/>
      <c r="AT11" s="251"/>
      <c r="AU11" s="252"/>
      <c r="AV11" s="137"/>
      <c r="AW11" s="250" t="s">
        <v>81</v>
      </c>
      <c r="AX11" s="515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65"/>
      <c r="BM11" s="507"/>
      <c r="BN11" s="508"/>
      <c r="BO11" s="508"/>
      <c r="BP11" s="508"/>
      <c r="BQ11" s="508"/>
      <c r="BR11" s="508"/>
      <c r="BS11" s="508"/>
      <c r="BT11" s="508"/>
      <c r="BU11" s="508"/>
      <c r="BV11" s="508"/>
      <c r="BW11" s="508"/>
      <c r="BX11" s="508"/>
      <c r="BY11" s="508"/>
      <c r="BZ11" s="508"/>
      <c r="CA11" s="508"/>
      <c r="CB11" s="508"/>
      <c r="CC11" s="508"/>
      <c r="CD11" s="508"/>
      <c r="CE11" s="508"/>
      <c r="CF11" s="508"/>
      <c r="CG11" s="509"/>
      <c r="CH11" s="93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89"/>
      <c r="CX11" s="217" t="s">
        <v>49</v>
      </c>
      <c r="CY11" s="217"/>
      <c r="CZ11" s="218"/>
      <c r="DA11" s="218"/>
      <c r="DB11" s="218"/>
      <c r="DC11" s="218"/>
      <c r="DD11" s="218"/>
      <c r="DE11" s="218"/>
      <c r="DF11" s="218"/>
      <c r="DG11" s="220" t="s">
        <v>57</v>
      </c>
      <c r="DH11" s="220"/>
      <c r="DI11" s="95"/>
      <c r="DJ11" s="5"/>
      <c r="DK11" s="125"/>
      <c r="DL11" s="125"/>
      <c r="DM11" s="125"/>
      <c r="DN11" s="125"/>
      <c r="DO11" s="125"/>
      <c r="DP11" s="125"/>
    </row>
    <row r="12" spans="1:120" ht="10.5" customHeight="1" x14ac:dyDescent="0.15">
      <c r="B12" s="447" t="s">
        <v>48</v>
      </c>
      <c r="C12" s="448"/>
      <c r="D12" s="448"/>
      <c r="E12" s="457"/>
      <c r="F12" s="461" t="s">
        <v>74</v>
      </c>
      <c r="G12" s="462"/>
      <c r="H12" s="462"/>
      <c r="I12" s="462"/>
      <c r="J12" s="462"/>
      <c r="K12" s="462"/>
      <c r="L12" s="462"/>
      <c r="M12" s="462"/>
      <c r="N12" s="462"/>
      <c r="O12" s="462"/>
      <c r="P12" s="462"/>
      <c r="Q12" s="462"/>
      <c r="R12" s="462"/>
      <c r="S12" s="462"/>
      <c r="T12" s="462"/>
      <c r="U12" s="462"/>
      <c r="V12" s="462"/>
      <c r="W12" s="462"/>
      <c r="X12" s="462"/>
      <c r="Y12" s="462"/>
      <c r="Z12" s="462"/>
      <c r="AA12" s="462"/>
      <c r="AB12" s="462"/>
      <c r="AC12" s="462"/>
      <c r="AD12" s="462"/>
      <c r="AE12" s="462"/>
      <c r="AF12" s="470"/>
      <c r="AG12" s="60"/>
      <c r="AH12" s="253"/>
      <c r="AI12" s="254"/>
      <c r="AJ12" s="254"/>
      <c r="AK12" s="254"/>
      <c r="AL12" s="255"/>
      <c r="AM12" s="138"/>
      <c r="AN12" s="253"/>
      <c r="AO12" s="254"/>
      <c r="AP12" s="254"/>
      <c r="AQ12" s="254"/>
      <c r="AR12" s="254"/>
      <c r="AS12" s="254"/>
      <c r="AT12" s="254"/>
      <c r="AU12" s="255"/>
      <c r="AV12" s="138"/>
      <c r="AW12" s="516"/>
      <c r="AX12" s="517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65"/>
      <c r="BM12" s="81"/>
      <c r="BN12" s="45" t="s">
        <v>13</v>
      </c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82"/>
      <c r="CA12" s="82"/>
      <c r="CB12" s="83"/>
      <c r="CC12" s="75"/>
      <c r="CD12" s="78"/>
      <c r="CE12" s="78"/>
      <c r="CF12" s="78"/>
      <c r="CG12" s="78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76"/>
      <c r="CX12" s="217" t="s">
        <v>50</v>
      </c>
      <c r="CY12" s="217"/>
      <c r="CZ12" s="218"/>
      <c r="DA12" s="218"/>
      <c r="DB12" s="218"/>
      <c r="DC12" s="218"/>
      <c r="DD12" s="218"/>
      <c r="DE12" s="218"/>
      <c r="DF12" s="218"/>
      <c r="DG12" s="220" t="s">
        <v>57</v>
      </c>
      <c r="DH12" s="220"/>
      <c r="DI12" s="95"/>
      <c r="DJ12" s="5"/>
      <c r="DK12" s="125"/>
      <c r="DL12" s="125"/>
      <c r="DM12" s="125"/>
      <c r="DN12" s="125"/>
      <c r="DO12" s="125"/>
      <c r="DP12" s="125"/>
    </row>
    <row r="13" spans="1:120" ht="10.5" customHeight="1" x14ac:dyDescent="0.15">
      <c r="B13" s="467"/>
      <c r="C13" s="468"/>
      <c r="D13" s="468"/>
      <c r="E13" s="469"/>
      <c r="F13" s="471"/>
      <c r="G13" s="472"/>
      <c r="H13" s="472"/>
      <c r="I13" s="472"/>
      <c r="J13" s="472"/>
      <c r="K13" s="472"/>
      <c r="L13" s="472"/>
      <c r="M13" s="472"/>
      <c r="N13" s="472"/>
      <c r="O13" s="472"/>
      <c r="P13" s="472"/>
      <c r="Q13" s="472"/>
      <c r="R13" s="472"/>
      <c r="S13" s="472"/>
      <c r="T13" s="472"/>
      <c r="U13" s="472"/>
      <c r="V13" s="472"/>
      <c r="W13" s="472"/>
      <c r="X13" s="472"/>
      <c r="Y13" s="472"/>
      <c r="Z13" s="472"/>
      <c r="AA13" s="472"/>
      <c r="AB13" s="472"/>
      <c r="AC13" s="472"/>
      <c r="AD13" s="472"/>
      <c r="AE13" s="472"/>
      <c r="AF13" s="473"/>
      <c r="AG13" s="31"/>
      <c r="AH13" s="45" t="s">
        <v>14</v>
      </c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65"/>
      <c r="BM13" s="76"/>
      <c r="BN13" s="30"/>
      <c r="BO13" s="30"/>
      <c r="BP13" s="80" t="str">
        <f>IF(DK7=1,"①","１") &amp;"．"</f>
        <v>①．</v>
      </c>
      <c r="BQ13" s="30"/>
      <c r="BR13" s="30" t="s">
        <v>55</v>
      </c>
      <c r="BS13" s="30"/>
      <c r="BT13" s="30"/>
      <c r="BU13" s="30"/>
      <c r="BV13" s="30"/>
      <c r="BW13" s="30"/>
      <c r="BX13" s="30"/>
      <c r="BY13" s="30"/>
      <c r="BZ13" s="62"/>
      <c r="CA13" s="62"/>
      <c r="CB13" s="65"/>
      <c r="CC13" s="76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76"/>
      <c r="CX13" s="30"/>
      <c r="CY13" s="30"/>
      <c r="CZ13" s="80" t="str">
        <f>IF(DK15=3,"③","３") &amp;"．"</f>
        <v>３．</v>
      </c>
      <c r="DA13" s="30"/>
      <c r="DB13" s="30" t="s">
        <v>64</v>
      </c>
      <c r="DC13" s="30"/>
      <c r="DD13" s="30"/>
      <c r="DE13" s="30"/>
      <c r="DF13" s="30"/>
      <c r="DG13" s="30"/>
      <c r="DH13" s="30"/>
      <c r="DI13" s="95"/>
      <c r="DJ13" s="5"/>
      <c r="DK13" s="125"/>
      <c r="DL13" s="125"/>
      <c r="DM13" s="125"/>
      <c r="DN13" s="125"/>
      <c r="DO13" s="125"/>
      <c r="DP13" s="125"/>
    </row>
    <row r="14" spans="1:120" ht="10.5" customHeight="1" x14ac:dyDescent="0.15">
      <c r="B14" s="447" t="s">
        <v>47</v>
      </c>
      <c r="C14" s="448"/>
      <c r="D14" s="448"/>
      <c r="E14" s="457"/>
      <c r="F14" s="461" t="s">
        <v>66</v>
      </c>
      <c r="G14" s="462"/>
      <c r="H14" s="462"/>
      <c r="I14" s="462"/>
      <c r="J14" s="462"/>
      <c r="K14" s="462"/>
      <c r="L14" s="462"/>
      <c r="M14" s="462"/>
      <c r="N14" s="462"/>
      <c r="O14" s="462"/>
      <c r="P14" s="462"/>
      <c r="Q14" s="462"/>
      <c r="R14" s="462"/>
      <c r="S14" s="462"/>
      <c r="T14" s="462"/>
      <c r="U14" s="462"/>
      <c r="V14" s="462"/>
      <c r="W14" s="462"/>
      <c r="X14" s="462"/>
      <c r="Y14" s="462"/>
      <c r="Z14" s="462"/>
      <c r="AA14" s="462"/>
      <c r="AB14" s="462"/>
      <c r="AC14" s="463"/>
      <c r="AD14" s="474" t="s">
        <v>15</v>
      </c>
      <c r="AE14" s="475"/>
      <c r="AF14" s="476"/>
      <c r="AG14" s="31"/>
      <c r="AH14" s="59"/>
      <c r="AI14" s="461" t="s">
        <v>68</v>
      </c>
      <c r="AJ14" s="462"/>
      <c r="AK14" s="462"/>
      <c r="AL14" s="462"/>
      <c r="AM14" s="462"/>
      <c r="AN14" s="462"/>
      <c r="AO14" s="462"/>
      <c r="AP14" s="462"/>
      <c r="AQ14" s="462"/>
      <c r="AR14" s="462"/>
      <c r="AS14" s="462"/>
      <c r="AT14" s="462"/>
      <c r="AU14" s="462"/>
      <c r="AV14" s="462"/>
      <c r="AW14" s="462"/>
      <c r="AX14" s="462"/>
      <c r="AY14" s="462"/>
      <c r="AZ14" s="462"/>
      <c r="BA14" s="462"/>
      <c r="BB14" s="462"/>
      <c r="BC14" s="462"/>
      <c r="BD14" s="462"/>
      <c r="BE14" s="462"/>
      <c r="BF14" s="462"/>
      <c r="BG14" s="462"/>
      <c r="BH14" s="463"/>
      <c r="BI14" s="6"/>
      <c r="BJ14" s="30"/>
      <c r="BK14" s="30"/>
      <c r="BL14" s="62"/>
      <c r="BM14" s="76"/>
      <c r="BN14" s="30"/>
      <c r="BO14" s="30"/>
      <c r="BP14" s="80" t="str">
        <f>IF(DK7=2,"②","２") &amp;"．"</f>
        <v>２．</v>
      </c>
      <c r="BQ14" s="30"/>
      <c r="BR14" s="30" t="s">
        <v>56</v>
      </c>
      <c r="BS14" s="30"/>
      <c r="BT14" s="30"/>
      <c r="BU14" s="30"/>
      <c r="BV14" s="30"/>
      <c r="BW14" s="30"/>
      <c r="BX14" s="30"/>
      <c r="BY14" s="30"/>
      <c r="BZ14" s="62"/>
      <c r="CA14" s="62"/>
      <c r="CB14" s="65"/>
      <c r="CC14" s="76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76"/>
      <c r="CX14" s="62"/>
      <c r="CY14" s="62"/>
      <c r="CZ14" s="219"/>
      <c r="DA14" s="219"/>
      <c r="DB14" s="30" t="s">
        <v>34</v>
      </c>
      <c r="DC14" s="219"/>
      <c r="DD14" s="219"/>
      <c r="DE14" s="30" t="s">
        <v>21</v>
      </c>
      <c r="DF14" s="219"/>
      <c r="DG14" s="219"/>
      <c r="DH14" s="30" t="s">
        <v>43</v>
      </c>
      <c r="DI14" s="65"/>
      <c r="DJ14" s="4"/>
      <c r="DK14" s="125"/>
      <c r="DL14" s="125"/>
      <c r="DM14" s="125"/>
      <c r="DN14" s="125"/>
      <c r="DO14" s="125"/>
      <c r="DP14" s="125"/>
    </row>
    <row r="15" spans="1:120" ht="10.5" customHeight="1" thickBot="1" x14ac:dyDescent="0.2">
      <c r="B15" s="458"/>
      <c r="C15" s="459"/>
      <c r="D15" s="459"/>
      <c r="E15" s="460"/>
      <c r="F15" s="464"/>
      <c r="G15" s="465"/>
      <c r="H15" s="465"/>
      <c r="I15" s="465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  <c r="U15" s="465"/>
      <c r="V15" s="465"/>
      <c r="W15" s="465"/>
      <c r="X15" s="465"/>
      <c r="Y15" s="465"/>
      <c r="Z15" s="465"/>
      <c r="AA15" s="465"/>
      <c r="AB15" s="465"/>
      <c r="AC15" s="466"/>
      <c r="AD15" s="477"/>
      <c r="AE15" s="478"/>
      <c r="AF15" s="479"/>
      <c r="AG15" s="61"/>
      <c r="AH15" s="29"/>
      <c r="AI15" s="471"/>
      <c r="AJ15" s="472"/>
      <c r="AK15" s="472"/>
      <c r="AL15" s="472"/>
      <c r="AM15" s="472"/>
      <c r="AN15" s="472"/>
      <c r="AO15" s="472"/>
      <c r="AP15" s="472"/>
      <c r="AQ15" s="472"/>
      <c r="AR15" s="472"/>
      <c r="AS15" s="472"/>
      <c r="AT15" s="472"/>
      <c r="AU15" s="472"/>
      <c r="AV15" s="472"/>
      <c r="AW15" s="472"/>
      <c r="AX15" s="472"/>
      <c r="AY15" s="472"/>
      <c r="AZ15" s="472"/>
      <c r="BA15" s="472"/>
      <c r="BB15" s="472"/>
      <c r="BC15" s="472"/>
      <c r="BD15" s="472"/>
      <c r="BE15" s="472"/>
      <c r="BF15" s="472"/>
      <c r="BG15" s="472"/>
      <c r="BH15" s="496"/>
      <c r="BI15" s="6"/>
      <c r="BJ15" s="30"/>
      <c r="BK15" s="30"/>
      <c r="BL15" s="62"/>
      <c r="BM15" s="84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64"/>
      <c r="CA15" s="64"/>
      <c r="CB15" s="86"/>
      <c r="CC15" s="76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84"/>
      <c r="CX15" s="64"/>
      <c r="CY15" s="64"/>
      <c r="CZ15" s="129" t="str">
        <f>IF(DK15=4,"④","４") &amp;"．"</f>
        <v>４．</v>
      </c>
      <c r="DA15" s="64"/>
      <c r="DB15" s="215" t="s">
        <v>88</v>
      </c>
      <c r="DC15" s="215"/>
      <c r="DD15" s="215"/>
      <c r="DE15" s="215"/>
      <c r="DF15" s="215"/>
      <c r="DG15" s="215"/>
      <c r="DH15" s="215"/>
      <c r="DI15" s="216"/>
      <c r="DJ15" s="4"/>
      <c r="DK15" s="127">
        <v>1</v>
      </c>
      <c r="DL15" s="125"/>
      <c r="DM15" s="125"/>
      <c r="DN15" s="125"/>
      <c r="DO15" s="125"/>
      <c r="DP15" s="125"/>
    </row>
    <row r="16" spans="1:120" ht="10.5" customHeight="1" x14ac:dyDescent="0.15">
      <c r="A16" s="32"/>
      <c r="B16" s="57"/>
      <c r="C16" s="46"/>
      <c r="D16" s="46"/>
      <c r="E16" s="58"/>
      <c r="F16" s="46"/>
      <c r="G16" s="46"/>
      <c r="H16" s="46"/>
      <c r="I16" s="46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46" t="s">
        <v>12</v>
      </c>
      <c r="V16" s="46" t="s">
        <v>26</v>
      </c>
      <c r="W16" s="46" t="s">
        <v>27</v>
      </c>
      <c r="X16" s="30" t="s">
        <v>28</v>
      </c>
      <c r="Y16" s="30" t="s">
        <v>29</v>
      </c>
      <c r="Z16" s="59" t="s">
        <v>30</v>
      </c>
      <c r="AA16" s="464" t="s">
        <v>82</v>
      </c>
      <c r="AB16" s="465"/>
      <c r="AC16" s="465"/>
      <c r="AD16" s="465"/>
      <c r="AE16" s="465"/>
      <c r="AF16" s="465"/>
      <c r="AG16" s="465"/>
      <c r="AH16" s="465"/>
      <c r="AI16" s="465"/>
      <c r="AJ16" s="465"/>
      <c r="AK16" s="465"/>
      <c r="AL16" s="465"/>
      <c r="AM16" s="68"/>
      <c r="AN16" s="68"/>
      <c r="AO16" s="69"/>
      <c r="AP16" s="69"/>
      <c r="AQ16" s="69"/>
      <c r="AR16" s="69"/>
      <c r="AS16" s="69" t="s">
        <v>106</v>
      </c>
      <c r="AT16" s="69" t="s">
        <v>28</v>
      </c>
      <c r="AU16" s="69" t="s">
        <v>29</v>
      </c>
      <c r="AV16" s="69" t="s">
        <v>30</v>
      </c>
      <c r="AW16" s="502" t="s">
        <v>83</v>
      </c>
      <c r="AX16" s="503"/>
      <c r="AY16" s="503"/>
      <c r="AZ16" s="503"/>
      <c r="BA16" s="503"/>
      <c r="BB16" s="503"/>
      <c r="BC16" s="503"/>
      <c r="BD16" s="503"/>
      <c r="BE16" s="503"/>
      <c r="BF16" s="503"/>
      <c r="BG16" s="503"/>
      <c r="BH16" s="504"/>
      <c r="BI16" s="154" t="s">
        <v>107</v>
      </c>
      <c r="BJ16" s="71"/>
      <c r="BK16" s="70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4"/>
      <c r="DK16" s="124"/>
    </row>
    <row r="17" spans="2:114" ht="10.5" customHeight="1" x14ac:dyDescent="0.15">
      <c r="B17" s="480" t="s">
        <v>51</v>
      </c>
      <c r="C17" s="481"/>
      <c r="D17" s="481"/>
      <c r="E17" s="481"/>
      <c r="F17" s="481"/>
      <c r="G17" s="481"/>
      <c r="H17" s="482"/>
      <c r="I17" s="486" t="s">
        <v>87</v>
      </c>
      <c r="J17" s="486"/>
      <c r="K17" s="486"/>
      <c r="L17" s="486"/>
      <c r="M17" s="486"/>
      <c r="N17" s="486"/>
      <c r="O17" s="486"/>
      <c r="P17" s="486"/>
      <c r="Q17" s="486"/>
      <c r="R17" s="486"/>
      <c r="S17" s="486"/>
      <c r="T17" s="486"/>
      <c r="U17" s="486"/>
      <c r="V17" s="486"/>
      <c r="W17" s="486"/>
      <c r="X17" s="486"/>
      <c r="Y17" s="486"/>
      <c r="Z17" s="486"/>
      <c r="AA17" s="486"/>
      <c r="AB17" s="486"/>
      <c r="AC17" s="486"/>
      <c r="AD17" s="486"/>
      <c r="AE17" s="486"/>
      <c r="AF17" s="486"/>
      <c r="AG17" s="486"/>
      <c r="AH17" s="486"/>
      <c r="AI17" s="486"/>
      <c r="AJ17" s="486"/>
      <c r="AK17" s="486"/>
      <c r="AL17" s="486"/>
      <c r="AM17" s="486"/>
      <c r="AN17" s="486"/>
      <c r="AO17" s="486"/>
      <c r="AP17" s="486"/>
      <c r="AQ17" s="486"/>
      <c r="AR17" s="486"/>
      <c r="AS17" s="486"/>
      <c r="AT17" s="486"/>
      <c r="AU17" s="486"/>
      <c r="AV17" s="486"/>
      <c r="AW17" s="486"/>
      <c r="AX17" s="486"/>
      <c r="AY17" s="486"/>
      <c r="AZ17" s="486"/>
      <c r="BA17" s="486"/>
      <c r="BB17" s="486"/>
      <c r="BC17" s="486"/>
      <c r="BD17" s="486"/>
      <c r="BE17" s="486"/>
      <c r="BF17" s="486"/>
      <c r="BG17" s="486"/>
      <c r="BH17" s="487"/>
      <c r="BI17" s="72"/>
      <c r="BJ17" s="10"/>
      <c r="BK17" s="9"/>
      <c r="BL17" s="9"/>
      <c r="BM17" s="9"/>
      <c r="BN17" s="9"/>
      <c r="BO17" s="9"/>
      <c r="BP17" s="9"/>
      <c r="BQ17" s="9"/>
      <c r="BR17" s="9" t="s">
        <v>16</v>
      </c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8"/>
      <c r="DH17" s="8"/>
      <c r="DI17" s="11"/>
    </row>
    <row r="18" spans="2:114" ht="10.5" customHeight="1" x14ac:dyDescent="0.15">
      <c r="B18" s="483"/>
      <c r="C18" s="484"/>
      <c r="D18" s="484"/>
      <c r="E18" s="484"/>
      <c r="F18" s="484"/>
      <c r="G18" s="484"/>
      <c r="H18" s="485"/>
      <c r="I18" s="592"/>
      <c r="J18" s="577"/>
      <c r="K18" s="577"/>
      <c r="L18" s="577"/>
      <c r="M18" s="577"/>
      <c r="N18" s="577"/>
      <c r="O18" s="577"/>
      <c r="P18" s="577"/>
      <c r="Q18" s="577"/>
      <c r="R18" s="577"/>
      <c r="S18" s="577"/>
      <c r="T18" s="577"/>
      <c r="U18" s="578"/>
      <c r="V18" s="576"/>
      <c r="W18" s="577"/>
      <c r="X18" s="577"/>
      <c r="Y18" s="577"/>
      <c r="Z18" s="577"/>
      <c r="AA18" s="577"/>
      <c r="AB18" s="577"/>
      <c r="AC18" s="577"/>
      <c r="AD18" s="577"/>
      <c r="AE18" s="577"/>
      <c r="AF18" s="577"/>
      <c r="AG18" s="577"/>
      <c r="AH18" s="578"/>
      <c r="AI18" s="576"/>
      <c r="AJ18" s="577"/>
      <c r="AK18" s="577"/>
      <c r="AL18" s="577"/>
      <c r="AM18" s="577"/>
      <c r="AN18" s="577"/>
      <c r="AO18" s="577"/>
      <c r="AP18" s="577"/>
      <c r="AQ18" s="577"/>
      <c r="AR18" s="577"/>
      <c r="AS18" s="577"/>
      <c r="AT18" s="577"/>
      <c r="AU18" s="578"/>
      <c r="AV18" s="596"/>
      <c r="AW18" s="597"/>
      <c r="AX18" s="577"/>
      <c r="AY18" s="577"/>
      <c r="AZ18" s="577"/>
      <c r="BA18" s="577"/>
      <c r="BB18" s="577"/>
      <c r="BC18" s="577"/>
      <c r="BD18" s="577"/>
      <c r="BE18" s="577"/>
      <c r="BF18" s="577"/>
      <c r="BG18" s="577"/>
      <c r="BH18" s="578"/>
      <c r="BI18" s="73"/>
      <c r="BJ18" s="576"/>
      <c r="BK18" s="577"/>
      <c r="BL18" s="577"/>
      <c r="BM18" s="577"/>
      <c r="BN18" s="577"/>
      <c r="BO18" s="577"/>
      <c r="BP18" s="577"/>
      <c r="BQ18" s="577"/>
      <c r="BR18" s="577"/>
      <c r="BS18" s="577"/>
      <c r="BT18" s="577"/>
      <c r="BU18" s="577"/>
      <c r="BV18" s="578"/>
      <c r="BW18" s="583"/>
      <c r="BX18" s="584"/>
      <c r="BY18" s="584"/>
      <c r="BZ18" s="584"/>
      <c r="CA18" s="584"/>
      <c r="CB18" s="584"/>
      <c r="CC18" s="584"/>
      <c r="CD18" s="584"/>
      <c r="CE18" s="584"/>
      <c r="CF18" s="584"/>
      <c r="CG18" s="584"/>
      <c r="CH18" s="584"/>
      <c r="CI18" s="585"/>
      <c r="CJ18" s="576"/>
      <c r="CK18" s="577"/>
      <c r="CL18" s="577"/>
      <c r="CM18" s="577"/>
      <c r="CN18" s="577"/>
      <c r="CO18" s="577"/>
      <c r="CP18" s="577"/>
      <c r="CQ18" s="577"/>
      <c r="CR18" s="577"/>
      <c r="CS18" s="577"/>
      <c r="CT18" s="577"/>
      <c r="CU18" s="577"/>
      <c r="CV18" s="578"/>
      <c r="CW18" s="570"/>
      <c r="CX18" s="571"/>
      <c r="CY18" s="571"/>
      <c r="CZ18" s="571"/>
      <c r="DA18" s="571"/>
      <c r="DB18" s="571"/>
      <c r="DC18" s="571"/>
      <c r="DD18" s="571"/>
      <c r="DE18" s="571"/>
      <c r="DF18" s="571"/>
      <c r="DG18" s="571"/>
      <c r="DH18" s="571"/>
      <c r="DI18" s="572"/>
    </row>
    <row r="19" spans="2:114" ht="10.5" customHeight="1" x14ac:dyDescent="0.15">
      <c r="B19" s="483"/>
      <c r="C19" s="484"/>
      <c r="D19" s="484"/>
      <c r="E19" s="484"/>
      <c r="F19" s="484"/>
      <c r="G19" s="484"/>
      <c r="H19" s="485"/>
      <c r="I19" s="582"/>
      <c r="J19" s="580"/>
      <c r="K19" s="580"/>
      <c r="L19" s="580"/>
      <c r="M19" s="580"/>
      <c r="N19" s="580"/>
      <c r="O19" s="580"/>
      <c r="P19" s="580"/>
      <c r="Q19" s="580"/>
      <c r="R19" s="580"/>
      <c r="S19" s="580"/>
      <c r="T19" s="580"/>
      <c r="U19" s="581"/>
      <c r="V19" s="579"/>
      <c r="W19" s="580"/>
      <c r="X19" s="580"/>
      <c r="Y19" s="580"/>
      <c r="Z19" s="580"/>
      <c r="AA19" s="580"/>
      <c r="AB19" s="580"/>
      <c r="AC19" s="580"/>
      <c r="AD19" s="580"/>
      <c r="AE19" s="580"/>
      <c r="AF19" s="580"/>
      <c r="AG19" s="580"/>
      <c r="AH19" s="581"/>
      <c r="AI19" s="579"/>
      <c r="AJ19" s="580"/>
      <c r="AK19" s="580"/>
      <c r="AL19" s="580"/>
      <c r="AM19" s="580"/>
      <c r="AN19" s="580"/>
      <c r="AO19" s="580"/>
      <c r="AP19" s="580"/>
      <c r="AQ19" s="580"/>
      <c r="AR19" s="580"/>
      <c r="AS19" s="580"/>
      <c r="AT19" s="580"/>
      <c r="AU19" s="581"/>
      <c r="AV19" s="579"/>
      <c r="AW19" s="580"/>
      <c r="AX19" s="580"/>
      <c r="AY19" s="580"/>
      <c r="AZ19" s="580"/>
      <c r="BA19" s="580"/>
      <c r="BB19" s="580"/>
      <c r="BC19" s="580"/>
      <c r="BD19" s="580"/>
      <c r="BE19" s="580"/>
      <c r="BF19" s="580"/>
      <c r="BG19" s="580"/>
      <c r="BH19" s="581"/>
      <c r="BI19" s="73"/>
      <c r="BJ19" s="579"/>
      <c r="BK19" s="580"/>
      <c r="BL19" s="580"/>
      <c r="BM19" s="580"/>
      <c r="BN19" s="580"/>
      <c r="BO19" s="580"/>
      <c r="BP19" s="580"/>
      <c r="BQ19" s="580"/>
      <c r="BR19" s="580"/>
      <c r="BS19" s="580"/>
      <c r="BT19" s="580"/>
      <c r="BU19" s="580"/>
      <c r="BV19" s="581"/>
      <c r="BW19" s="586"/>
      <c r="BX19" s="587"/>
      <c r="BY19" s="587"/>
      <c r="BZ19" s="587"/>
      <c r="CA19" s="587"/>
      <c r="CB19" s="587"/>
      <c r="CC19" s="587"/>
      <c r="CD19" s="587"/>
      <c r="CE19" s="587"/>
      <c r="CF19" s="587"/>
      <c r="CG19" s="587"/>
      <c r="CH19" s="587"/>
      <c r="CI19" s="588"/>
      <c r="CJ19" s="579"/>
      <c r="CK19" s="580"/>
      <c r="CL19" s="580"/>
      <c r="CM19" s="580"/>
      <c r="CN19" s="580"/>
      <c r="CO19" s="580"/>
      <c r="CP19" s="580"/>
      <c r="CQ19" s="580"/>
      <c r="CR19" s="580"/>
      <c r="CS19" s="580"/>
      <c r="CT19" s="580"/>
      <c r="CU19" s="580"/>
      <c r="CV19" s="581"/>
      <c r="CW19" s="573"/>
      <c r="CX19" s="574"/>
      <c r="CY19" s="574"/>
      <c r="CZ19" s="574"/>
      <c r="DA19" s="574"/>
      <c r="DB19" s="574"/>
      <c r="DC19" s="574"/>
      <c r="DD19" s="574"/>
      <c r="DE19" s="574"/>
      <c r="DF19" s="574"/>
      <c r="DG19" s="574"/>
      <c r="DH19" s="574"/>
      <c r="DI19" s="575"/>
    </row>
    <row r="20" spans="2:114" ht="10.5" customHeight="1" thickBot="1" x14ac:dyDescent="0.2">
      <c r="B20" s="488" t="s">
        <v>52</v>
      </c>
      <c r="C20" s="489"/>
      <c r="D20" s="489"/>
      <c r="E20" s="489"/>
      <c r="F20" s="489"/>
      <c r="G20" s="489"/>
      <c r="H20" s="490"/>
      <c r="I20" s="593"/>
      <c r="J20" s="593"/>
      <c r="K20" s="593"/>
      <c r="L20" s="593"/>
      <c r="M20" s="593"/>
      <c r="N20" s="593"/>
      <c r="O20" s="593"/>
      <c r="P20" s="593"/>
      <c r="Q20" s="593"/>
      <c r="R20" s="593"/>
      <c r="S20" s="593"/>
      <c r="T20" s="593"/>
      <c r="U20" s="594"/>
      <c r="V20" s="595"/>
      <c r="W20" s="593"/>
      <c r="X20" s="593"/>
      <c r="Y20" s="593"/>
      <c r="Z20" s="593"/>
      <c r="AA20" s="593"/>
      <c r="AB20" s="593"/>
      <c r="AC20" s="593"/>
      <c r="AD20" s="593"/>
      <c r="AE20" s="593"/>
      <c r="AF20" s="593"/>
      <c r="AG20" s="593"/>
      <c r="AH20" s="594"/>
      <c r="AI20" s="595"/>
      <c r="AJ20" s="593"/>
      <c r="AK20" s="593"/>
      <c r="AL20" s="593"/>
      <c r="AM20" s="593"/>
      <c r="AN20" s="593"/>
      <c r="AO20" s="593"/>
      <c r="AP20" s="593"/>
      <c r="AQ20" s="593"/>
      <c r="AR20" s="593"/>
      <c r="AS20" s="593"/>
      <c r="AT20" s="593"/>
      <c r="AU20" s="594"/>
      <c r="AV20" s="579"/>
      <c r="AW20" s="582"/>
      <c r="AX20" s="582"/>
      <c r="AY20" s="582"/>
      <c r="AZ20" s="582"/>
      <c r="BA20" s="582"/>
      <c r="BB20" s="582"/>
      <c r="BC20" s="582"/>
      <c r="BD20" s="582"/>
      <c r="BE20" s="582"/>
      <c r="BF20" s="582"/>
      <c r="BG20" s="582"/>
      <c r="BH20" s="581"/>
      <c r="BI20" s="73"/>
      <c r="BJ20" s="595"/>
      <c r="BK20" s="593"/>
      <c r="BL20" s="593"/>
      <c r="BM20" s="593"/>
      <c r="BN20" s="593"/>
      <c r="BO20" s="593"/>
      <c r="BP20" s="593"/>
      <c r="BQ20" s="593"/>
      <c r="BR20" s="593"/>
      <c r="BS20" s="593"/>
      <c r="BT20" s="593"/>
      <c r="BU20" s="593"/>
      <c r="BV20" s="594"/>
      <c r="BW20" s="589"/>
      <c r="BX20" s="590"/>
      <c r="BY20" s="590"/>
      <c r="BZ20" s="590"/>
      <c r="CA20" s="590"/>
      <c r="CB20" s="590"/>
      <c r="CC20" s="590"/>
      <c r="CD20" s="590"/>
      <c r="CE20" s="590"/>
      <c r="CF20" s="590"/>
      <c r="CG20" s="590"/>
      <c r="CH20" s="590"/>
      <c r="CI20" s="591"/>
      <c r="CJ20" s="579"/>
      <c r="CK20" s="582"/>
      <c r="CL20" s="582"/>
      <c r="CM20" s="582"/>
      <c r="CN20" s="582"/>
      <c r="CO20" s="582"/>
      <c r="CP20" s="582"/>
      <c r="CQ20" s="582"/>
      <c r="CR20" s="582"/>
      <c r="CS20" s="582"/>
      <c r="CT20" s="582"/>
      <c r="CU20" s="582"/>
      <c r="CV20" s="581"/>
      <c r="CW20" s="573"/>
      <c r="CX20" s="574"/>
      <c r="CY20" s="574"/>
      <c r="CZ20" s="574"/>
      <c r="DA20" s="574"/>
      <c r="DB20" s="574"/>
      <c r="DC20" s="574"/>
      <c r="DD20" s="574"/>
      <c r="DE20" s="574"/>
      <c r="DF20" s="574"/>
      <c r="DG20" s="574"/>
      <c r="DH20" s="574"/>
      <c r="DI20" s="575"/>
    </row>
    <row r="21" spans="2:114" ht="10.5" customHeight="1" x14ac:dyDescent="0.15">
      <c r="B21" s="488"/>
      <c r="C21" s="489"/>
      <c r="D21" s="489"/>
      <c r="E21" s="489"/>
      <c r="F21" s="489"/>
      <c r="G21" s="489"/>
      <c r="H21" s="490"/>
      <c r="I21" s="355" t="s">
        <v>17</v>
      </c>
      <c r="J21" s="301"/>
      <c r="K21" s="301"/>
      <c r="L21" s="301" t="s">
        <v>18</v>
      </c>
      <c r="M21" s="301"/>
      <c r="N21" s="301"/>
      <c r="O21" s="301"/>
      <c r="P21" s="301"/>
      <c r="Q21" s="301"/>
      <c r="R21" s="301"/>
      <c r="S21" s="301"/>
      <c r="T21" s="301"/>
      <c r="U21" s="301"/>
      <c r="V21" s="301" t="s">
        <v>17</v>
      </c>
      <c r="W21" s="301"/>
      <c r="X21" s="301"/>
      <c r="Y21" s="301" t="s">
        <v>18</v>
      </c>
      <c r="Z21" s="301"/>
      <c r="AA21" s="301"/>
      <c r="AB21" s="301"/>
      <c r="AC21" s="301"/>
      <c r="AD21" s="301"/>
      <c r="AE21" s="301"/>
      <c r="AF21" s="301"/>
      <c r="AG21" s="301"/>
      <c r="AH21" s="301"/>
      <c r="AI21" s="301" t="s">
        <v>17</v>
      </c>
      <c r="AJ21" s="301"/>
      <c r="AK21" s="301"/>
      <c r="AL21" s="301" t="s">
        <v>18</v>
      </c>
      <c r="AM21" s="301"/>
      <c r="AN21" s="301"/>
      <c r="AO21" s="301"/>
      <c r="AP21" s="301"/>
      <c r="AQ21" s="301"/>
      <c r="AR21" s="301"/>
      <c r="AS21" s="301"/>
      <c r="AT21" s="301"/>
      <c r="AU21" s="301"/>
      <c r="AV21" s="301" t="s">
        <v>17</v>
      </c>
      <c r="AW21" s="301"/>
      <c r="AX21" s="301"/>
      <c r="AY21" s="363" t="s">
        <v>18</v>
      </c>
      <c r="AZ21" s="364"/>
      <c r="BA21" s="364"/>
      <c r="BB21" s="364"/>
      <c r="BC21" s="364"/>
      <c r="BD21" s="364"/>
      <c r="BE21" s="364"/>
      <c r="BF21" s="364"/>
      <c r="BG21" s="364"/>
      <c r="BH21" s="365"/>
      <c r="BI21" s="30"/>
      <c r="BJ21" s="340" t="s">
        <v>17</v>
      </c>
      <c r="BK21" s="301"/>
      <c r="BL21" s="301"/>
      <c r="BM21" s="301" t="s">
        <v>18</v>
      </c>
      <c r="BN21" s="301"/>
      <c r="BO21" s="301"/>
      <c r="BP21" s="301"/>
      <c r="BQ21" s="301"/>
      <c r="BR21" s="301"/>
      <c r="BS21" s="301"/>
      <c r="BT21" s="301"/>
      <c r="BU21" s="301"/>
      <c r="BV21" s="301"/>
      <c r="BW21" s="301" t="s">
        <v>17</v>
      </c>
      <c r="BX21" s="301"/>
      <c r="BY21" s="301"/>
      <c r="BZ21" s="301" t="s">
        <v>18</v>
      </c>
      <c r="CA21" s="301"/>
      <c r="CB21" s="301"/>
      <c r="CC21" s="301"/>
      <c r="CD21" s="301"/>
      <c r="CE21" s="301"/>
      <c r="CF21" s="301"/>
      <c r="CG21" s="301"/>
      <c r="CH21" s="301"/>
      <c r="CI21" s="301"/>
      <c r="CJ21" s="301" t="s">
        <v>17</v>
      </c>
      <c r="CK21" s="301"/>
      <c r="CL21" s="301"/>
      <c r="CM21" s="301" t="s">
        <v>18</v>
      </c>
      <c r="CN21" s="301"/>
      <c r="CO21" s="301"/>
      <c r="CP21" s="301"/>
      <c r="CQ21" s="301"/>
      <c r="CR21" s="301"/>
      <c r="CS21" s="301"/>
      <c r="CT21" s="301"/>
      <c r="CU21" s="301"/>
      <c r="CV21" s="301"/>
      <c r="CW21" s="569"/>
      <c r="CX21" s="569"/>
      <c r="CY21" s="569"/>
      <c r="CZ21" s="559"/>
      <c r="DA21" s="560"/>
      <c r="DB21" s="560"/>
      <c r="DC21" s="560"/>
      <c r="DD21" s="560"/>
      <c r="DE21" s="560"/>
      <c r="DF21" s="560"/>
      <c r="DG21" s="560"/>
      <c r="DH21" s="560"/>
      <c r="DI21" s="561"/>
    </row>
    <row r="22" spans="2:114" ht="10.5" customHeight="1" x14ac:dyDescent="0.15">
      <c r="B22" s="491"/>
      <c r="C22" s="492"/>
      <c r="D22" s="492"/>
      <c r="E22" s="492"/>
      <c r="F22" s="492"/>
      <c r="G22" s="492"/>
      <c r="H22" s="493"/>
      <c r="I22" s="302" t="s">
        <v>19</v>
      </c>
      <c r="J22" s="303"/>
      <c r="K22" s="304"/>
      <c r="L22" s="302" t="s">
        <v>20</v>
      </c>
      <c r="M22" s="303"/>
      <c r="N22" s="303"/>
      <c r="O22" s="303"/>
      <c r="P22" s="303"/>
      <c r="Q22" s="303"/>
      <c r="R22" s="303"/>
      <c r="S22" s="303"/>
      <c r="T22" s="303"/>
      <c r="U22" s="304"/>
      <c r="V22" s="302" t="s">
        <v>19</v>
      </c>
      <c r="W22" s="303"/>
      <c r="X22" s="304"/>
      <c r="Y22" s="302" t="s">
        <v>20</v>
      </c>
      <c r="Z22" s="303"/>
      <c r="AA22" s="303"/>
      <c r="AB22" s="303"/>
      <c r="AC22" s="303"/>
      <c r="AD22" s="303"/>
      <c r="AE22" s="303"/>
      <c r="AF22" s="303"/>
      <c r="AG22" s="303"/>
      <c r="AH22" s="304"/>
      <c r="AI22" s="302" t="s">
        <v>19</v>
      </c>
      <c r="AJ22" s="303"/>
      <c r="AK22" s="304"/>
      <c r="AL22" s="302" t="s">
        <v>20</v>
      </c>
      <c r="AM22" s="303"/>
      <c r="AN22" s="303"/>
      <c r="AO22" s="303"/>
      <c r="AP22" s="303"/>
      <c r="AQ22" s="303"/>
      <c r="AR22" s="303"/>
      <c r="AS22" s="303"/>
      <c r="AT22" s="303"/>
      <c r="AU22" s="304"/>
      <c r="AV22" s="302" t="s">
        <v>19</v>
      </c>
      <c r="AW22" s="303"/>
      <c r="AX22" s="304"/>
      <c r="AY22" s="302" t="s">
        <v>20</v>
      </c>
      <c r="AZ22" s="303"/>
      <c r="BA22" s="303"/>
      <c r="BB22" s="303"/>
      <c r="BC22" s="303"/>
      <c r="BD22" s="303"/>
      <c r="BE22" s="303"/>
      <c r="BF22" s="303"/>
      <c r="BG22" s="303"/>
      <c r="BH22" s="519"/>
      <c r="BI22" s="74"/>
      <c r="BJ22" s="520" t="s">
        <v>19</v>
      </c>
      <c r="BK22" s="303"/>
      <c r="BL22" s="304"/>
      <c r="BM22" s="302" t="s">
        <v>20</v>
      </c>
      <c r="BN22" s="303"/>
      <c r="BO22" s="303"/>
      <c r="BP22" s="303"/>
      <c r="BQ22" s="303"/>
      <c r="BR22" s="303"/>
      <c r="BS22" s="303"/>
      <c r="BT22" s="303"/>
      <c r="BU22" s="303"/>
      <c r="BV22" s="304"/>
      <c r="BW22" s="302" t="s">
        <v>19</v>
      </c>
      <c r="BX22" s="303"/>
      <c r="BY22" s="304"/>
      <c r="BZ22" s="302" t="s">
        <v>20</v>
      </c>
      <c r="CA22" s="303"/>
      <c r="CB22" s="303"/>
      <c r="CC22" s="303"/>
      <c r="CD22" s="303"/>
      <c r="CE22" s="303"/>
      <c r="CF22" s="303"/>
      <c r="CG22" s="303"/>
      <c r="CH22" s="303"/>
      <c r="CI22" s="304"/>
      <c r="CJ22" s="302" t="s">
        <v>19</v>
      </c>
      <c r="CK22" s="303"/>
      <c r="CL22" s="304"/>
      <c r="CM22" s="302" t="s">
        <v>20</v>
      </c>
      <c r="CN22" s="303"/>
      <c r="CO22" s="303"/>
      <c r="CP22" s="303"/>
      <c r="CQ22" s="303"/>
      <c r="CR22" s="303"/>
      <c r="CS22" s="303"/>
      <c r="CT22" s="303"/>
      <c r="CU22" s="303"/>
      <c r="CV22" s="304"/>
      <c r="CW22" s="555"/>
      <c r="CX22" s="556"/>
      <c r="CY22" s="558"/>
      <c r="CZ22" s="555"/>
      <c r="DA22" s="556"/>
      <c r="DB22" s="556"/>
      <c r="DC22" s="556"/>
      <c r="DD22" s="556"/>
      <c r="DE22" s="556"/>
      <c r="DF22" s="556"/>
      <c r="DG22" s="556"/>
      <c r="DH22" s="556"/>
      <c r="DI22" s="557"/>
      <c r="DJ22" s="13"/>
    </row>
    <row r="23" spans="2:114" ht="10.5" customHeight="1" x14ac:dyDescent="0.15">
      <c r="B23" s="27"/>
      <c r="C23" s="28">
        <v>4</v>
      </c>
      <c r="D23" s="28">
        <v>4</v>
      </c>
      <c r="E23" s="343">
        <v>4</v>
      </c>
      <c r="F23" s="344"/>
      <c r="G23" s="309" t="s">
        <v>21</v>
      </c>
      <c r="H23" s="308"/>
      <c r="I23" s="623">
        <v>11</v>
      </c>
      <c r="J23" s="607"/>
      <c r="K23" s="607"/>
      <c r="L23" s="606">
        <v>2768898</v>
      </c>
      <c r="M23" s="606"/>
      <c r="N23" s="606"/>
      <c r="O23" s="606"/>
      <c r="P23" s="606"/>
      <c r="Q23" s="606"/>
      <c r="R23" s="606"/>
      <c r="S23" s="606"/>
      <c r="T23" s="606"/>
      <c r="U23" s="606"/>
      <c r="V23" s="607">
        <v>1</v>
      </c>
      <c r="W23" s="607"/>
      <c r="X23" s="607"/>
      <c r="Y23" s="606">
        <v>363510</v>
      </c>
      <c r="Z23" s="606"/>
      <c r="AA23" s="606"/>
      <c r="AB23" s="606"/>
      <c r="AC23" s="606"/>
      <c r="AD23" s="606"/>
      <c r="AE23" s="606"/>
      <c r="AF23" s="606"/>
      <c r="AG23" s="606"/>
      <c r="AH23" s="606"/>
      <c r="AI23" s="607">
        <v>0</v>
      </c>
      <c r="AJ23" s="607"/>
      <c r="AK23" s="607"/>
      <c r="AL23" s="606">
        <v>0</v>
      </c>
      <c r="AM23" s="606"/>
      <c r="AN23" s="606"/>
      <c r="AO23" s="606"/>
      <c r="AP23" s="606"/>
      <c r="AQ23" s="606"/>
      <c r="AR23" s="606"/>
      <c r="AS23" s="606"/>
      <c r="AT23" s="606"/>
      <c r="AU23" s="606"/>
      <c r="AV23" s="280">
        <f t="shared" ref="AV23:AV37" si="0" xml:space="preserve"> IF(AND(ISBLANK(I23), ISBLANK(V23),ISBLANK(AI23)),"",(I23+V23+AI23))</f>
        <v>12</v>
      </c>
      <c r="AW23" s="280"/>
      <c r="AX23" s="280"/>
      <c r="AY23" s="267">
        <f t="shared" ref="AY23:AY37" si="1">L23+Y23+AL23</f>
        <v>3132408</v>
      </c>
      <c r="AZ23" s="268"/>
      <c r="BA23" s="268"/>
      <c r="BB23" s="268"/>
      <c r="BC23" s="268"/>
      <c r="BD23" s="268"/>
      <c r="BE23" s="268"/>
      <c r="BF23" s="268"/>
      <c r="BG23" s="268"/>
      <c r="BH23" s="269"/>
      <c r="BI23" s="43"/>
      <c r="BJ23" s="623">
        <v>11</v>
      </c>
      <c r="BK23" s="607"/>
      <c r="BL23" s="607"/>
      <c r="BM23" s="606">
        <v>2768898</v>
      </c>
      <c r="BN23" s="606"/>
      <c r="BO23" s="606"/>
      <c r="BP23" s="606"/>
      <c r="BQ23" s="606"/>
      <c r="BR23" s="606"/>
      <c r="BS23" s="606"/>
      <c r="BT23" s="606"/>
      <c r="BU23" s="606"/>
      <c r="BV23" s="606"/>
      <c r="BW23" s="607">
        <v>1</v>
      </c>
      <c r="BX23" s="607"/>
      <c r="BY23" s="607"/>
      <c r="BZ23" s="606">
        <v>363510</v>
      </c>
      <c r="CA23" s="606"/>
      <c r="CB23" s="606"/>
      <c r="CC23" s="606"/>
      <c r="CD23" s="606"/>
      <c r="CE23" s="606"/>
      <c r="CF23" s="606"/>
      <c r="CG23" s="606"/>
      <c r="CH23" s="606"/>
      <c r="CI23" s="606"/>
      <c r="CJ23" s="280">
        <f t="shared" ref="CJ23:CJ37" si="2" xml:space="preserve"> IF(AND(ISBLANK(BJ23), ISBLANK(BW23)),"",(BJ23+BW23))</f>
        <v>12</v>
      </c>
      <c r="CK23" s="280"/>
      <c r="CL23" s="280"/>
      <c r="CM23" s="257">
        <f t="shared" ref="CM23:CM37" si="3">BM23+BZ23</f>
        <v>3132408</v>
      </c>
      <c r="CN23" s="257"/>
      <c r="CO23" s="257"/>
      <c r="CP23" s="257"/>
      <c r="CQ23" s="257"/>
      <c r="CR23" s="257"/>
      <c r="CS23" s="257"/>
      <c r="CT23" s="257"/>
      <c r="CU23" s="257"/>
      <c r="CV23" s="257"/>
      <c r="CW23" s="568"/>
      <c r="CX23" s="568"/>
      <c r="CY23" s="568"/>
      <c r="CZ23" s="565"/>
      <c r="DA23" s="566"/>
      <c r="DB23" s="566"/>
      <c r="DC23" s="566"/>
      <c r="DD23" s="566"/>
      <c r="DE23" s="566"/>
      <c r="DF23" s="566"/>
      <c r="DG23" s="566"/>
      <c r="DH23" s="566"/>
      <c r="DI23" s="567"/>
    </row>
    <row r="24" spans="2:114" ht="10.5" customHeight="1" x14ac:dyDescent="0.15">
      <c r="B24" s="27"/>
      <c r="C24" s="28">
        <v>5</v>
      </c>
      <c r="D24" s="28">
        <v>5</v>
      </c>
      <c r="E24" s="343">
        <v>5</v>
      </c>
      <c r="F24" s="344"/>
      <c r="G24" s="309" t="s">
        <v>21</v>
      </c>
      <c r="H24" s="308"/>
      <c r="I24" s="623">
        <v>11</v>
      </c>
      <c r="J24" s="607"/>
      <c r="K24" s="607"/>
      <c r="L24" s="606">
        <v>2759845</v>
      </c>
      <c r="M24" s="606"/>
      <c r="N24" s="606"/>
      <c r="O24" s="606"/>
      <c r="P24" s="606"/>
      <c r="Q24" s="606"/>
      <c r="R24" s="606"/>
      <c r="S24" s="606"/>
      <c r="T24" s="606"/>
      <c r="U24" s="606"/>
      <c r="V24" s="607">
        <v>1</v>
      </c>
      <c r="W24" s="607"/>
      <c r="X24" s="607"/>
      <c r="Y24" s="606">
        <v>366809</v>
      </c>
      <c r="Z24" s="606"/>
      <c r="AA24" s="606"/>
      <c r="AB24" s="606"/>
      <c r="AC24" s="606"/>
      <c r="AD24" s="606"/>
      <c r="AE24" s="606"/>
      <c r="AF24" s="606"/>
      <c r="AG24" s="606"/>
      <c r="AH24" s="606"/>
      <c r="AI24" s="607">
        <v>1</v>
      </c>
      <c r="AJ24" s="607"/>
      <c r="AK24" s="607"/>
      <c r="AL24" s="606">
        <v>154554</v>
      </c>
      <c r="AM24" s="606"/>
      <c r="AN24" s="606"/>
      <c r="AO24" s="606"/>
      <c r="AP24" s="606"/>
      <c r="AQ24" s="606"/>
      <c r="AR24" s="606"/>
      <c r="AS24" s="606"/>
      <c r="AT24" s="606"/>
      <c r="AU24" s="606"/>
      <c r="AV24" s="280">
        <f t="shared" si="0"/>
        <v>13</v>
      </c>
      <c r="AW24" s="280"/>
      <c r="AX24" s="280"/>
      <c r="AY24" s="267">
        <f t="shared" si="1"/>
        <v>3281208</v>
      </c>
      <c r="AZ24" s="268"/>
      <c r="BA24" s="268"/>
      <c r="BB24" s="268"/>
      <c r="BC24" s="268"/>
      <c r="BD24" s="268"/>
      <c r="BE24" s="268"/>
      <c r="BF24" s="268"/>
      <c r="BG24" s="268"/>
      <c r="BH24" s="269"/>
      <c r="BI24" s="43"/>
      <c r="BJ24" s="623">
        <v>11</v>
      </c>
      <c r="BK24" s="607"/>
      <c r="BL24" s="607"/>
      <c r="BM24" s="606">
        <v>2759845</v>
      </c>
      <c r="BN24" s="606"/>
      <c r="BO24" s="606"/>
      <c r="BP24" s="606"/>
      <c r="BQ24" s="606"/>
      <c r="BR24" s="606"/>
      <c r="BS24" s="606"/>
      <c r="BT24" s="606"/>
      <c r="BU24" s="606"/>
      <c r="BV24" s="606"/>
      <c r="BW24" s="607">
        <v>1</v>
      </c>
      <c r="BX24" s="607"/>
      <c r="BY24" s="607"/>
      <c r="BZ24" s="606">
        <v>366809</v>
      </c>
      <c r="CA24" s="606"/>
      <c r="CB24" s="606"/>
      <c r="CC24" s="606"/>
      <c r="CD24" s="606"/>
      <c r="CE24" s="606"/>
      <c r="CF24" s="606"/>
      <c r="CG24" s="606"/>
      <c r="CH24" s="606"/>
      <c r="CI24" s="606"/>
      <c r="CJ24" s="280">
        <f t="shared" si="2"/>
        <v>12</v>
      </c>
      <c r="CK24" s="280"/>
      <c r="CL24" s="280"/>
      <c r="CM24" s="257">
        <f t="shared" si="3"/>
        <v>3126654</v>
      </c>
      <c r="CN24" s="257"/>
      <c r="CO24" s="257"/>
      <c r="CP24" s="257"/>
      <c r="CQ24" s="257"/>
      <c r="CR24" s="257"/>
      <c r="CS24" s="257"/>
      <c r="CT24" s="257"/>
      <c r="CU24" s="257"/>
      <c r="CV24" s="257"/>
      <c r="CW24" s="568"/>
      <c r="CX24" s="568"/>
      <c r="CY24" s="568"/>
      <c r="CZ24" s="565"/>
      <c r="DA24" s="566"/>
      <c r="DB24" s="566"/>
      <c r="DC24" s="566"/>
      <c r="DD24" s="566"/>
      <c r="DE24" s="566"/>
      <c r="DF24" s="566"/>
      <c r="DG24" s="566"/>
      <c r="DH24" s="566"/>
      <c r="DI24" s="567"/>
    </row>
    <row r="25" spans="2:114" ht="10.5" customHeight="1" x14ac:dyDescent="0.15">
      <c r="B25" s="27"/>
      <c r="C25" s="28">
        <v>6</v>
      </c>
      <c r="D25" s="28">
        <v>6</v>
      </c>
      <c r="E25" s="343">
        <v>6</v>
      </c>
      <c r="F25" s="344"/>
      <c r="G25" s="309" t="s">
        <v>21</v>
      </c>
      <c r="H25" s="308"/>
      <c r="I25" s="623">
        <v>11</v>
      </c>
      <c r="J25" s="607"/>
      <c r="K25" s="607"/>
      <c r="L25" s="606">
        <v>2738461</v>
      </c>
      <c r="M25" s="606"/>
      <c r="N25" s="606"/>
      <c r="O25" s="606"/>
      <c r="P25" s="606"/>
      <c r="Q25" s="606"/>
      <c r="R25" s="606"/>
      <c r="S25" s="606"/>
      <c r="T25" s="606"/>
      <c r="U25" s="606"/>
      <c r="V25" s="607">
        <v>1</v>
      </c>
      <c r="W25" s="607"/>
      <c r="X25" s="607"/>
      <c r="Y25" s="606">
        <v>368177</v>
      </c>
      <c r="Z25" s="606"/>
      <c r="AA25" s="606"/>
      <c r="AB25" s="606"/>
      <c r="AC25" s="606"/>
      <c r="AD25" s="606"/>
      <c r="AE25" s="606"/>
      <c r="AF25" s="606"/>
      <c r="AG25" s="606"/>
      <c r="AH25" s="606"/>
      <c r="AI25" s="607">
        <v>1</v>
      </c>
      <c r="AJ25" s="607"/>
      <c r="AK25" s="607"/>
      <c r="AL25" s="606">
        <v>142100</v>
      </c>
      <c r="AM25" s="606"/>
      <c r="AN25" s="606"/>
      <c r="AO25" s="606"/>
      <c r="AP25" s="606"/>
      <c r="AQ25" s="606"/>
      <c r="AR25" s="606"/>
      <c r="AS25" s="606"/>
      <c r="AT25" s="606"/>
      <c r="AU25" s="606"/>
      <c r="AV25" s="280">
        <f t="shared" si="0"/>
        <v>13</v>
      </c>
      <c r="AW25" s="280"/>
      <c r="AX25" s="280"/>
      <c r="AY25" s="267">
        <f t="shared" si="1"/>
        <v>3248738</v>
      </c>
      <c r="AZ25" s="268"/>
      <c r="BA25" s="268"/>
      <c r="BB25" s="268"/>
      <c r="BC25" s="268"/>
      <c r="BD25" s="268"/>
      <c r="BE25" s="268"/>
      <c r="BF25" s="268"/>
      <c r="BG25" s="268"/>
      <c r="BH25" s="269"/>
      <c r="BI25" s="43"/>
      <c r="BJ25" s="623">
        <v>11</v>
      </c>
      <c r="BK25" s="607"/>
      <c r="BL25" s="607"/>
      <c r="BM25" s="606">
        <v>2738461</v>
      </c>
      <c r="BN25" s="606"/>
      <c r="BO25" s="606"/>
      <c r="BP25" s="606"/>
      <c r="BQ25" s="606"/>
      <c r="BR25" s="606"/>
      <c r="BS25" s="606"/>
      <c r="BT25" s="606"/>
      <c r="BU25" s="606"/>
      <c r="BV25" s="606"/>
      <c r="BW25" s="607">
        <v>1</v>
      </c>
      <c r="BX25" s="607"/>
      <c r="BY25" s="607"/>
      <c r="BZ25" s="606">
        <v>368177</v>
      </c>
      <c r="CA25" s="606"/>
      <c r="CB25" s="606"/>
      <c r="CC25" s="606"/>
      <c r="CD25" s="606"/>
      <c r="CE25" s="606"/>
      <c r="CF25" s="606"/>
      <c r="CG25" s="606"/>
      <c r="CH25" s="606"/>
      <c r="CI25" s="606"/>
      <c r="CJ25" s="280">
        <f t="shared" si="2"/>
        <v>12</v>
      </c>
      <c r="CK25" s="280"/>
      <c r="CL25" s="280"/>
      <c r="CM25" s="257">
        <f t="shared" si="3"/>
        <v>3106638</v>
      </c>
      <c r="CN25" s="257"/>
      <c r="CO25" s="257"/>
      <c r="CP25" s="257"/>
      <c r="CQ25" s="257"/>
      <c r="CR25" s="257"/>
      <c r="CS25" s="257"/>
      <c r="CT25" s="257"/>
      <c r="CU25" s="257"/>
      <c r="CV25" s="257"/>
      <c r="CW25" s="568"/>
      <c r="CX25" s="568"/>
      <c r="CY25" s="568"/>
      <c r="CZ25" s="565"/>
      <c r="DA25" s="566"/>
      <c r="DB25" s="566"/>
      <c r="DC25" s="566"/>
      <c r="DD25" s="566"/>
      <c r="DE25" s="566"/>
      <c r="DF25" s="566"/>
      <c r="DG25" s="566"/>
      <c r="DH25" s="566"/>
      <c r="DI25" s="567"/>
    </row>
    <row r="26" spans="2:114" ht="10.5" customHeight="1" x14ac:dyDescent="0.15">
      <c r="B26" s="27"/>
      <c r="C26" s="28">
        <v>7</v>
      </c>
      <c r="D26" s="28">
        <v>7</v>
      </c>
      <c r="E26" s="343">
        <v>7</v>
      </c>
      <c r="F26" s="344"/>
      <c r="G26" s="309" t="s">
        <v>31</v>
      </c>
      <c r="H26" s="308"/>
      <c r="I26" s="623">
        <v>11</v>
      </c>
      <c r="J26" s="607"/>
      <c r="K26" s="607"/>
      <c r="L26" s="606">
        <v>2749515</v>
      </c>
      <c r="M26" s="606"/>
      <c r="N26" s="606"/>
      <c r="O26" s="606"/>
      <c r="P26" s="606"/>
      <c r="Q26" s="606"/>
      <c r="R26" s="606"/>
      <c r="S26" s="606"/>
      <c r="T26" s="606"/>
      <c r="U26" s="606"/>
      <c r="V26" s="607">
        <v>1</v>
      </c>
      <c r="W26" s="607"/>
      <c r="X26" s="607"/>
      <c r="Y26" s="606">
        <v>354923</v>
      </c>
      <c r="Z26" s="606"/>
      <c r="AA26" s="606"/>
      <c r="AB26" s="606"/>
      <c r="AC26" s="606"/>
      <c r="AD26" s="606"/>
      <c r="AE26" s="606"/>
      <c r="AF26" s="606"/>
      <c r="AG26" s="606"/>
      <c r="AH26" s="606"/>
      <c r="AI26" s="607">
        <v>1</v>
      </c>
      <c r="AJ26" s="607"/>
      <c r="AK26" s="607"/>
      <c r="AL26" s="606">
        <v>158350</v>
      </c>
      <c r="AM26" s="606"/>
      <c r="AN26" s="606"/>
      <c r="AO26" s="606"/>
      <c r="AP26" s="606"/>
      <c r="AQ26" s="606"/>
      <c r="AR26" s="606"/>
      <c r="AS26" s="606"/>
      <c r="AT26" s="606"/>
      <c r="AU26" s="606"/>
      <c r="AV26" s="280">
        <f t="shared" si="0"/>
        <v>13</v>
      </c>
      <c r="AW26" s="280"/>
      <c r="AX26" s="280"/>
      <c r="AY26" s="267">
        <f t="shared" si="1"/>
        <v>3262788</v>
      </c>
      <c r="AZ26" s="268"/>
      <c r="BA26" s="268"/>
      <c r="BB26" s="268"/>
      <c r="BC26" s="268"/>
      <c r="BD26" s="268"/>
      <c r="BE26" s="268"/>
      <c r="BF26" s="268"/>
      <c r="BG26" s="268"/>
      <c r="BH26" s="269"/>
      <c r="BI26" s="43"/>
      <c r="BJ26" s="623">
        <v>11</v>
      </c>
      <c r="BK26" s="607"/>
      <c r="BL26" s="607"/>
      <c r="BM26" s="606">
        <v>2749515</v>
      </c>
      <c r="BN26" s="606"/>
      <c r="BO26" s="606"/>
      <c r="BP26" s="606"/>
      <c r="BQ26" s="606"/>
      <c r="BR26" s="606"/>
      <c r="BS26" s="606"/>
      <c r="BT26" s="606"/>
      <c r="BU26" s="606"/>
      <c r="BV26" s="606"/>
      <c r="BW26" s="607">
        <v>1</v>
      </c>
      <c r="BX26" s="607"/>
      <c r="BY26" s="607"/>
      <c r="BZ26" s="606">
        <v>354923</v>
      </c>
      <c r="CA26" s="606"/>
      <c r="CB26" s="606"/>
      <c r="CC26" s="606"/>
      <c r="CD26" s="606"/>
      <c r="CE26" s="606"/>
      <c r="CF26" s="606"/>
      <c r="CG26" s="606"/>
      <c r="CH26" s="606"/>
      <c r="CI26" s="606"/>
      <c r="CJ26" s="280">
        <f t="shared" si="2"/>
        <v>12</v>
      </c>
      <c r="CK26" s="280"/>
      <c r="CL26" s="280"/>
      <c r="CM26" s="257">
        <f t="shared" si="3"/>
        <v>3104438</v>
      </c>
      <c r="CN26" s="257"/>
      <c r="CO26" s="257"/>
      <c r="CP26" s="257"/>
      <c r="CQ26" s="257"/>
      <c r="CR26" s="257"/>
      <c r="CS26" s="257"/>
      <c r="CT26" s="257"/>
      <c r="CU26" s="257"/>
      <c r="CV26" s="257"/>
      <c r="CW26" s="568"/>
      <c r="CX26" s="568"/>
      <c r="CY26" s="568"/>
      <c r="CZ26" s="565"/>
      <c r="DA26" s="566"/>
      <c r="DB26" s="566"/>
      <c r="DC26" s="566"/>
      <c r="DD26" s="566"/>
      <c r="DE26" s="566"/>
      <c r="DF26" s="566"/>
      <c r="DG26" s="566"/>
      <c r="DH26" s="566"/>
      <c r="DI26" s="567"/>
    </row>
    <row r="27" spans="2:114" ht="10.5" customHeight="1" x14ac:dyDescent="0.15">
      <c r="B27" s="27"/>
      <c r="C27" s="28">
        <v>8</v>
      </c>
      <c r="D27" s="28">
        <v>8</v>
      </c>
      <c r="E27" s="343">
        <v>8</v>
      </c>
      <c r="F27" s="344"/>
      <c r="G27" s="309" t="s">
        <v>31</v>
      </c>
      <c r="H27" s="308"/>
      <c r="I27" s="623">
        <v>11</v>
      </c>
      <c r="J27" s="607"/>
      <c r="K27" s="607"/>
      <c r="L27" s="606">
        <v>2821268</v>
      </c>
      <c r="M27" s="606"/>
      <c r="N27" s="606"/>
      <c r="O27" s="606"/>
      <c r="P27" s="606"/>
      <c r="Q27" s="606"/>
      <c r="R27" s="606"/>
      <c r="S27" s="606"/>
      <c r="T27" s="606"/>
      <c r="U27" s="606"/>
      <c r="V27" s="607">
        <v>1</v>
      </c>
      <c r="W27" s="607"/>
      <c r="X27" s="607"/>
      <c r="Y27" s="606">
        <v>362118</v>
      </c>
      <c r="Z27" s="606"/>
      <c r="AA27" s="606"/>
      <c r="AB27" s="606"/>
      <c r="AC27" s="606"/>
      <c r="AD27" s="606"/>
      <c r="AE27" s="606"/>
      <c r="AF27" s="606"/>
      <c r="AG27" s="606"/>
      <c r="AH27" s="606"/>
      <c r="AI27" s="607">
        <v>1</v>
      </c>
      <c r="AJ27" s="607"/>
      <c r="AK27" s="607"/>
      <c r="AL27" s="606">
        <v>166611</v>
      </c>
      <c r="AM27" s="606"/>
      <c r="AN27" s="606"/>
      <c r="AO27" s="606"/>
      <c r="AP27" s="606"/>
      <c r="AQ27" s="606"/>
      <c r="AR27" s="606"/>
      <c r="AS27" s="606"/>
      <c r="AT27" s="606"/>
      <c r="AU27" s="606"/>
      <c r="AV27" s="280">
        <f t="shared" si="0"/>
        <v>13</v>
      </c>
      <c r="AW27" s="280"/>
      <c r="AX27" s="280"/>
      <c r="AY27" s="267">
        <f t="shared" si="1"/>
        <v>3349997</v>
      </c>
      <c r="AZ27" s="268"/>
      <c r="BA27" s="268"/>
      <c r="BB27" s="268"/>
      <c r="BC27" s="268"/>
      <c r="BD27" s="268"/>
      <c r="BE27" s="268"/>
      <c r="BF27" s="268"/>
      <c r="BG27" s="268"/>
      <c r="BH27" s="269"/>
      <c r="BI27" s="43"/>
      <c r="BJ27" s="623">
        <v>11</v>
      </c>
      <c r="BK27" s="607"/>
      <c r="BL27" s="607"/>
      <c r="BM27" s="606">
        <v>2821268</v>
      </c>
      <c r="BN27" s="606"/>
      <c r="BO27" s="606"/>
      <c r="BP27" s="606"/>
      <c r="BQ27" s="606"/>
      <c r="BR27" s="606"/>
      <c r="BS27" s="606"/>
      <c r="BT27" s="606"/>
      <c r="BU27" s="606"/>
      <c r="BV27" s="606"/>
      <c r="BW27" s="607">
        <v>1</v>
      </c>
      <c r="BX27" s="607"/>
      <c r="BY27" s="607"/>
      <c r="BZ27" s="606">
        <v>362118</v>
      </c>
      <c r="CA27" s="606"/>
      <c r="CB27" s="606"/>
      <c r="CC27" s="606"/>
      <c r="CD27" s="606"/>
      <c r="CE27" s="606"/>
      <c r="CF27" s="606"/>
      <c r="CG27" s="606"/>
      <c r="CH27" s="606"/>
      <c r="CI27" s="606"/>
      <c r="CJ27" s="280">
        <f t="shared" si="2"/>
        <v>12</v>
      </c>
      <c r="CK27" s="280"/>
      <c r="CL27" s="280"/>
      <c r="CM27" s="257">
        <f t="shared" si="3"/>
        <v>3183386</v>
      </c>
      <c r="CN27" s="257"/>
      <c r="CO27" s="257"/>
      <c r="CP27" s="257"/>
      <c r="CQ27" s="257"/>
      <c r="CR27" s="257"/>
      <c r="CS27" s="257"/>
      <c r="CT27" s="257"/>
      <c r="CU27" s="257"/>
      <c r="CV27" s="257"/>
      <c r="CW27" s="568"/>
      <c r="CX27" s="568"/>
      <c r="CY27" s="568"/>
      <c r="CZ27" s="565"/>
      <c r="DA27" s="566"/>
      <c r="DB27" s="566"/>
      <c r="DC27" s="566"/>
      <c r="DD27" s="566"/>
      <c r="DE27" s="566"/>
      <c r="DF27" s="566"/>
      <c r="DG27" s="566"/>
      <c r="DH27" s="566"/>
      <c r="DI27" s="567"/>
    </row>
    <row r="28" spans="2:114" ht="10.5" customHeight="1" x14ac:dyDescent="0.15">
      <c r="B28" s="27"/>
      <c r="C28" s="28">
        <v>9</v>
      </c>
      <c r="D28" s="28">
        <v>9</v>
      </c>
      <c r="E28" s="343">
        <v>9</v>
      </c>
      <c r="F28" s="344"/>
      <c r="G28" s="309" t="s">
        <v>31</v>
      </c>
      <c r="H28" s="308"/>
      <c r="I28" s="623">
        <v>11</v>
      </c>
      <c r="J28" s="607"/>
      <c r="K28" s="607"/>
      <c r="L28" s="606">
        <v>2722413</v>
      </c>
      <c r="M28" s="606"/>
      <c r="N28" s="606"/>
      <c r="O28" s="606"/>
      <c r="P28" s="606"/>
      <c r="Q28" s="606"/>
      <c r="R28" s="606"/>
      <c r="S28" s="606"/>
      <c r="T28" s="606"/>
      <c r="U28" s="606"/>
      <c r="V28" s="607">
        <v>1</v>
      </c>
      <c r="W28" s="607"/>
      <c r="X28" s="607"/>
      <c r="Y28" s="606">
        <v>363949</v>
      </c>
      <c r="Z28" s="606"/>
      <c r="AA28" s="606"/>
      <c r="AB28" s="606"/>
      <c r="AC28" s="606"/>
      <c r="AD28" s="606"/>
      <c r="AE28" s="606"/>
      <c r="AF28" s="606"/>
      <c r="AG28" s="606"/>
      <c r="AH28" s="606"/>
      <c r="AI28" s="607">
        <v>1</v>
      </c>
      <c r="AJ28" s="607"/>
      <c r="AK28" s="607"/>
      <c r="AL28" s="606">
        <v>157300</v>
      </c>
      <c r="AM28" s="606"/>
      <c r="AN28" s="606"/>
      <c r="AO28" s="606"/>
      <c r="AP28" s="606"/>
      <c r="AQ28" s="606"/>
      <c r="AR28" s="606"/>
      <c r="AS28" s="606"/>
      <c r="AT28" s="606"/>
      <c r="AU28" s="606"/>
      <c r="AV28" s="280">
        <f t="shared" si="0"/>
        <v>13</v>
      </c>
      <c r="AW28" s="280"/>
      <c r="AX28" s="280"/>
      <c r="AY28" s="267">
        <f t="shared" si="1"/>
        <v>3243662</v>
      </c>
      <c r="AZ28" s="268"/>
      <c r="BA28" s="268"/>
      <c r="BB28" s="268"/>
      <c r="BC28" s="268"/>
      <c r="BD28" s="268"/>
      <c r="BE28" s="268"/>
      <c r="BF28" s="268"/>
      <c r="BG28" s="268"/>
      <c r="BH28" s="269"/>
      <c r="BI28" s="43"/>
      <c r="BJ28" s="623">
        <v>11</v>
      </c>
      <c r="BK28" s="607"/>
      <c r="BL28" s="607"/>
      <c r="BM28" s="606">
        <v>2722413</v>
      </c>
      <c r="BN28" s="606"/>
      <c r="BO28" s="606"/>
      <c r="BP28" s="606"/>
      <c r="BQ28" s="606"/>
      <c r="BR28" s="606"/>
      <c r="BS28" s="606"/>
      <c r="BT28" s="606"/>
      <c r="BU28" s="606"/>
      <c r="BV28" s="606"/>
      <c r="BW28" s="607">
        <v>1</v>
      </c>
      <c r="BX28" s="607"/>
      <c r="BY28" s="607"/>
      <c r="BZ28" s="606">
        <v>363949</v>
      </c>
      <c r="CA28" s="606"/>
      <c r="CB28" s="606"/>
      <c r="CC28" s="606"/>
      <c r="CD28" s="606"/>
      <c r="CE28" s="606"/>
      <c r="CF28" s="606"/>
      <c r="CG28" s="606"/>
      <c r="CH28" s="606"/>
      <c r="CI28" s="606"/>
      <c r="CJ28" s="280">
        <f t="shared" si="2"/>
        <v>12</v>
      </c>
      <c r="CK28" s="280"/>
      <c r="CL28" s="280"/>
      <c r="CM28" s="257">
        <f t="shared" si="3"/>
        <v>3086362</v>
      </c>
      <c r="CN28" s="257"/>
      <c r="CO28" s="257"/>
      <c r="CP28" s="257"/>
      <c r="CQ28" s="257"/>
      <c r="CR28" s="257"/>
      <c r="CS28" s="257"/>
      <c r="CT28" s="257"/>
      <c r="CU28" s="257"/>
      <c r="CV28" s="257"/>
      <c r="CW28" s="568"/>
      <c r="CX28" s="568"/>
      <c r="CY28" s="568"/>
      <c r="CZ28" s="565"/>
      <c r="DA28" s="566"/>
      <c r="DB28" s="566"/>
      <c r="DC28" s="566"/>
      <c r="DD28" s="566"/>
      <c r="DE28" s="566"/>
      <c r="DF28" s="566"/>
      <c r="DG28" s="566"/>
      <c r="DH28" s="566"/>
      <c r="DI28" s="567"/>
    </row>
    <row r="29" spans="2:114" ht="10.5" customHeight="1" x14ac:dyDescent="0.15">
      <c r="B29" s="27"/>
      <c r="C29" s="28">
        <v>10</v>
      </c>
      <c r="D29" s="28">
        <v>10</v>
      </c>
      <c r="E29" s="343">
        <v>10</v>
      </c>
      <c r="F29" s="344"/>
      <c r="G29" s="309" t="s">
        <v>31</v>
      </c>
      <c r="H29" s="308"/>
      <c r="I29" s="623">
        <v>11</v>
      </c>
      <c r="J29" s="607"/>
      <c r="K29" s="607"/>
      <c r="L29" s="606">
        <v>2899716</v>
      </c>
      <c r="M29" s="606"/>
      <c r="N29" s="606"/>
      <c r="O29" s="606"/>
      <c r="P29" s="606"/>
      <c r="Q29" s="606"/>
      <c r="R29" s="606"/>
      <c r="S29" s="606"/>
      <c r="T29" s="606"/>
      <c r="U29" s="606"/>
      <c r="V29" s="607">
        <v>1</v>
      </c>
      <c r="W29" s="607"/>
      <c r="X29" s="607"/>
      <c r="Y29" s="606">
        <v>363668</v>
      </c>
      <c r="Z29" s="606"/>
      <c r="AA29" s="606"/>
      <c r="AB29" s="606"/>
      <c r="AC29" s="606"/>
      <c r="AD29" s="606"/>
      <c r="AE29" s="606"/>
      <c r="AF29" s="606"/>
      <c r="AG29" s="606"/>
      <c r="AH29" s="606"/>
      <c r="AI29" s="607">
        <v>1</v>
      </c>
      <c r="AJ29" s="607"/>
      <c r="AK29" s="607"/>
      <c r="AL29" s="606">
        <v>183659</v>
      </c>
      <c r="AM29" s="606"/>
      <c r="AN29" s="606"/>
      <c r="AO29" s="606"/>
      <c r="AP29" s="606"/>
      <c r="AQ29" s="606"/>
      <c r="AR29" s="606"/>
      <c r="AS29" s="606"/>
      <c r="AT29" s="606"/>
      <c r="AU29" s="606"/>
      <c r="AV29" s="280">
        <f t="shared" si="0"/>
        <v>13</v>
      </c>
      <c r="AW29" s="280"/>
      <c r="AX29" s="280"/>
      <c r="AY29" s="267">
        <f t="shared" si="1"/>
        <v>3447043</v>
      </c>
      <c r="AZ29" s="268"/>
      <c r="BA29" s="268"/>
      <c r="BB29" s="268"/>
      <c r="BC29" s="268"/>
      <c r="BD29" s="268"/>
      <c r="BE29" s="268"/>
      <c r="BF29" s="268"/>
      <c r="BG29" s="268"/>
      <c r="BH29" s="269"/>
      <c r="BI29" s="43"/>
      <c r="BJ29" s="623">
        <v>11</v>
      </c>
      <c r="BK29" s="607"/>
      <c r="BL29" s="607"/>
      <c r="BM29" s="606">
        <v>2899716</v>
      </c>
      <c r="BN29" s="606"/>
      <c r="BO29" s="606"/>
      <c r="BP29" s="606"/>
      <c r="BQ29" s="606"/>
      <c r="BR29" s="606"/>
      <c r="BS29" s="606"/>
      <c r="BT29" s="606"/>
      <c r="BU29" s="606"/>
      <c r="BV29" s="606"/>
      <c r="BW29" s="607">
        <v>1</v>
      </c>
      <c r="BX29" s="607"/>
      <c r="BY29" s="607"/>
      <c r="BZ29" s="606">
        <v>363668</v>
      </c>
      <c r="CA29" s="606"/>
      <c r="CB29" s="606"/>
      <c r="CC29" s="606"/>
      <c r="CD29" s="606"/>
      <c r="CE29" s="606"/>
      <c r="CF29" s="606"/>
      <c r="CG29" s="606"/>
      <c r="CH29" s="606"/>
      <c r="CI29" s="606"/>
      <c r="CJ29" s="280">
        <f t="shared" si="2"/>
        <v>12</v>
      </c>
      <c r="CK29" s="280"/>
      <c r="CL29" s="280"/>
      <c r="CM29" s="257">
        <f t="shared" si="3"/>
        <v>3263384</v>
      </c>
      <c r="CN29" s="257"/>
      <c r="CO29" s="257"/>
      <c r="CP29" s="257"/>
      <c r="CQ29" s="257"/>
      <c r="CR29" s="257"/>
      <c r="CS29" s="257"/>
      <c r="CT29" s="257"/>
      <c r="CU29" s="257"/>
      <c r="CV29" s="257"/>
      <c r="CW29" s="568"/>
      <c r="CX29" s="568"/>
      <c r="CY29" s="568"/>
      <c r="CZ29" s="565"/>
      <c r="DA29" s="566"/>
      <c r="DB29" s="566"/>
      <c r="DC29" s="566"/>
      <c r="DD29" s="566"/>
      <c r="DE29" s="566"/>
      <c r="DF29" s="566"/>
      <c r="DG29" s="566"/>
      <c r="DH29" s="566"/>
      <c r="DI29" s="567"/>
    </row>
    <row r="30" spans="2:114" ht="10.5" customHeight="1" x14ac:dyDescent="0.15">
      <c r="B30" s="27"/>
      <c r="C30" s="28">
        <v>11</v>
      </c>
      <c r="D30" s="28">
        <v>11</v>
      </c>
      <c r="E30" s="343">
        <v>11</v>
      </c>
      <c r="F30" s="344"/>
      <c r="G30" s="309" t="s">
        <v>31</v>
      </c>
      <c r="H30" s="308"/>
      <c r="I30" s="623">
        <v>11</v>
      </c>
      <c r="J30" s="607"/>
      <c r="K30" s="607"/>
      <c r="L30" s="606">
        <v>2896855</v>
      </c>
      <c r="M30" s="606"/>
      <c r="N30" s="606"/>
      <c r="O30" s="606"/>
      <c r="P30" s="606"/>
      <c r="Q30" s="606"/>
      <c r="R30" s="606"/>
      <c r="S30" s="606"/>
      <c r="T30" s="606"/>
      <c r="U30" s="606"/>
      <c r="V30" s="607">
        <v>1</v>
      </c>
      <c r="W30" s="607"/>
      <c r="X30" s="607"/>
      <c r="Y30" s="606">
        <v>365919</v>
      </c>
      <c r="Z30" s="606"/>
      <c r="AA30" s="606"/>
      <c r="AB30" s="606"/>
      <c r="AC30" s="606"/>
      <c r="AD30" s="606"/>
      <c r="AE30" s="606"/>
      <c r="AF30" s="606"/>
      <c r="AG30" s="606"/>
      <c r="AH30" s="606"/>
      <c r="AI30" s="607">
        <v>0</v>
      </c>
      <c r="AJ30" s="607"/>
      <c r="AK30" s="607"/>
      <c r="AL30" s="606">
        <v>0</v>
      </c>
      <c r="AM30" s="606"/>
      <c r="AN30" s="606"/>
      <c r="AO30" s="606"/>
      <c r="AP30" s="606"/>
      <c r="AQ30" s="606"/>
      <c r="AR30" s="606"/>
      <c r="AS30" s="606"/>
      <c r="AT30" s="606"/>
      <c r="AU30" s="606"/>
      <c r="AV30" s="280">
        <f t="shared" si="0"/>
        <v>12</v>
      </c>
      <c r="AW30" s="280"/>
      <c r="AX30" s="280"/>
      <c r="AY30" s="267">
        <f t="shared" si="1"/>
        <v>3262774</v>
      </c>
      <c r="AZ30" s="268"/>
      <c r="BA30" s="268"/>
      <c r="BB30" s="268"/>
      <c r="BC30" s="268"/>
      <c r="BD30" s="268"/>
      <c r="BE30" s="268"/>
      <c r="BF30" s="268"/>
      <c r="BG30" s="268"/>
      <c r="BH30" s="269"/>
      <c r="BI30" s="43"/>
      <c r="BJ30" s="623">
        <v>11</v>
      </c>
      <c r="BK30" s="607"/>
      <c r="BL30" s="607"/>
      <c r="BM30" s="606">
        <v>2896855</v>
      </c>
      <c r="BN30" s="606"/>
      <c r="BO30" s="606"/>
      <c r="BP30" s="606"/>
      <c r="BQ30" s="606"/>
      <c r="BR30" s="606"/>
      <c r="BS30" s="606"/>
      <c r="BT30" s="606"/>
      <c r="BU30" s="606"/>
      <c r="BV30" s="606"/>
      <c r="BW30" s="607">
        <v>1</v>
      </c>
      <c r="BX30" s="607"/>
      <c r="BY30" s="607"/>
      <c r="BZ30" s="606">
        <v>365919</v>
      </c>
      <c r="CA30" s="606"/>
      <c r="CB30" s="606"/>
      <c r="CC30" s="606"/>
      <c r="CD30" s="606"/>
      <c r="CE30" s="606"/>
      <c r="CF30" s="606"/>
      <c r="CG30" s="606"/>
      <c r="CH30" s="606"/>
      <c r="CI30" s="606"/>
      <c r="CJ30" s="280">
        <f t="shared" si="2"/>
        <v>12</v>
      </c>
      <c r="CK30" s="280"/>
      <c r="CL30" s="280"/>
      <c r="CM30" s="257">
        <f t="shared" si="3"/>
        <v>3262774</v>
      </c>
      <c r="CN30" s="257"/>
      <c r="CO30" s="257"/>
      <c r="CP30" s="257"/>
      <c r="CQ30" s="257"/>
      <c r="CR30" s="257"/>
      <c r="CS30" s="257"/>
      <c r="CT30" s="257"/>
      <c r="CU30" s="257"/>
      <c r="CV30" s="257"/>
      <c r="CW30" s="568"/>
      <c r="CX30" s="568"/>
      <c r="CY30" s="568"/>
      <c r="CZ30" s="565"/>
      <c r="DA30" s="566"/>
      <c r="DB30" s="566"/>
      <c r="DC30" s="566"/>
      <c r="DD30" s="566"/>
      <c r="DE30" s="566"/>
      <c r="DF30" s="566"/>
      <c r="DG30" s="566"/>
      <c r="DH30" s="566"/>
      <c r="DI30" s="567"/>
    </row>
    <row r="31" spans="2:114" ht="10.5" customHeight="1" x14ac:dyDescent="0.15">
      <c r="B31" s="27"/>
      <c r="C31" s="28">
        <v>12</v>
      </c>
      <c r="D31" s="28">
        <v>12</v>
      </c>
      <c r="E31" s="343">
        <v>12</v>
      </c>
      <c r="F31" s="344"/>
      <c r="G31" s="309" t="s">
        <v>31</v>
      </c>
      <c r="H31" s="308"/>
      <c r="I31" s="623">
        <v>11</v>
      </c>
      <c r="J31" s="607"/>
      <c r="K31" s="607"/>
      <c r="L31" s="606">
        <v>2873226</v>
      </c>
      <c r="M31" s="606"/>
      <c r="N31" s="606"/>
      <c r="O31" s="606"/>
      <c r="P31" s="606"/>
      <c r="Q31" s="606"/>
      <c r="R31" s="606"/>
      <c r="S31" s="606"/>
      <c r="T31" s="606"/>
      <c r="U31" s="606"/>
      <c r="V31" s="607">
        <v>1</v>
      </c>
      <c r="W31" s="607"/>
      <c r="X31" s="607"/>
      <c r="Y31" s="606">
        <v>360563</v>
      </c>
      <c r="Z31" s="606"/>
      <c r="AA31" s="606"/>
      <c r="AB31" s="606"/>
      <c r="AC31" s="606"/>
      <c r="AD31" s="606"/>
      <c r="AE31" s="606"/>
      <c r="AF31" s="606"/>
      <c r="AG31" s="606"/>
      <c r="AH31" s="606"/>
      <c r="AI31" s="607">
        <v>0</v>
      </c>
      <c r="AJ31" s="607"/>
      <c r="AK31" s="607"/>
      <c r="AL31" s="606">
        <v>0</v>
      </c>
      <c r="AM31" s="606"/>
      <c r="AN31" s="606"/>
      <c r="AO31" s="606"/>
      <c r="AP31" s="606"/>
      <c r="AQ31" s="606"/>
      <c r="AR31" s="606"/>
      <c r="AS31" s="606"/>
      <c r="AT31" s="606"/>
      <c r="AU31" s="606"/>
      <c r="AV31" s="280">
        <f t="shared" si="0"/>
        <v>12</v>
      </c>
      <c r="AW31" s="280"/>
      <c r="AX31" s="280"/>
      <c r="AY31" s="267">
        <f t="shared" si="1"/>
        <v>3233789</v>
      </c>
      <c r="AZ31" s="268"/>
      <c r="BA31" s="268"/>
      <c r="BB31" s="268"/>
      <c r="BC31" s="268"/>
      <c r="BD31" s="268"/>
      <c r="BE31" s="268"/>
      <c r="BF31" s="268"/>
      <c r="BG31" s="268"/>
      <c r="BH31" s="269"/>
      <c r="BI31" s="43"/>
      <c r="BJ31" s="623">
        <v>11</v>
      </c>
      <c r="BK31" s="607"/>
      <c r="BL31" s="607"/>
      <c r="BM31" s="606">
        <v>2873226</v>
      </c>
      <c r="BN31" s="606"/>
      <c r="BO31" s="606"/>
      <c r="BP31" s="606"/>
      <c r="BQ31" s="606"/>
      <c r="BR31" s="606"/>
      <c r="BS31" s="606"/>
      <c r="BT31" s="606"/>
      <c r="BU31" s="606"/>
      <c r="BV31" s="606"/>
      <c r="BW31" s="607">
        <v>1</v>
      </c>
      <c r="BX31" s="607"/>
      <c r="BY31" s="607"/>
      <c r="BZ31" s="606">
        <v>360563</v>
      </c>
      <c r="CA31" s="606"/>
      <c r="CB31" s="606"/>
      <c r="CC31" s="606"/>
      <c r="CD31" s="606"/>
      <c r="CE31" s="606"/>
      <c r="CF31" s="606"/>
      <c r="CG31" s="606"/>
      <c r="CH31" s="606"/>
      <c r="CI31" s="606"/>
      <c r="CJ31" s="280">
        <f t="shared" si="2"/>
        <v>12</v>
      </c>
      <c r="CK31" s="280"/>
      <c r="CL31" s="280"/>
      <c r="CM31" s="257">
        <f t="shared" si="3"/>
        <v>3233789</v>
      </c>
      <c r="CN31" s="257"/>
      <c r="CO31" s="257"/>
      <c r="CP31" s="257"/>
      <c r="CQ31" s="257"/>
      <c r="CR31" s="257"/>
      <c r="CS31" s="257"/>
      <c r="CT31" s="257"/>
      <c r="CU31" s="257"/>
      <c r="CV31" s="257"/>
      <c r="CW31" s="568"/>
      <c r="CX31" s="568"/>
      <c r="CY31" s="568"/>
      <c r="CZ31" s="565"/>
      <c r="DA31" s="566"/>
      <c r="DB31" s="566"/>
      <c r="DC31" s="566"/>
      <c r="DD31" s="566"/>
      <c r="DE31" s="566"/>
      <c r="DF31" s="566"/>
      <c r="DG31" s="566"/>
      <c r="DH31" s="566"/>
      <c r="DI31" s="567"/>
    </row>
    <row r="32" spans="2:114" ht="10.5" customHeight="1" x14ac:dyDescent="0.15">
      <c r="B32" s="27"/>
      <c r="C32" s="28">
        <v>1</v>
      </c>
      <c r="D32" s="28">
        <v>1</v>
      </c>
      <c r="E32" s="343">
        <v>1</v>
      </c>
      <c r="F32" s="344"/>
      <c r="G32" s="309" t="s">
        <v>31</v>
      </c>
      <c r="H32" s="308"/>
      <c r="I32" s="623">
        <v>11</v>
      </c>
      <c r="J32" s="607"/>
      <c r="K32" s="607"/>
      <c r="L32" s="606">
        <v>2875869</v>
      </c>
      <c r="M32" s="606"/>
      <c r="N32" s="606"/>
      <c r="O32" s="606"/>
      <c r="P32" s="606"/>
      <c r="Q32" s="606"/>
      <c r="R32" s="606"/>
      <c r="S32" s="606"/>
      <c r="T32" s="606"/>
      <c r="U32" s="606"/>
      <c r="V32" s="607">
        <v>1</v>
      </c>
      <c r="W32" s="607"/>
      <c r="X32" s="607"/>
      <c r="Y32" s="606">
        <v>362115</v>
      </c>
      <c r="Z32" s="606"/>
      <c r="AA32" s="606"/>
      <c r="AB32" s="606"/>
      <c r="AC32" s="606"/>
      <c r="AD32" s="606"/>
      <c r="AE32" s="606"/>
      <c r="AF32" s="606"/>
      <c r="AG32" s="606"/>
      <c r="AH32" s="606"/>
      <c r="AI32" s="607">
        <v>0</v>
      </c>
      <c r="AJ32" s="607"/>
      <c r="AK32" s="607"/>
      <c r="AL32" s="606">
        <v>0</v>
      </c>
      <c r="AM32" s="606"/>
      <c r="AN32" s="606"/>
      <c r="AO32" s="606"/>
      <c r="AP32" s="606"/>
      <c r="AQ32" s="606"/>
      <c r="AR32" s="606"/>
      <c r="AS32" s="606"/>
      <c r="AT32" s="606"/>
      <c r="AU32" s="606"/>
      <c r="AV32" s="280">
        <f t="shared" si="0"/>
        <v>12</v>
      </c>
      <c r="AW32" s="280"/>
      <c r="AX32" s="280"/>
      <c r="AY32" s="267">
        <f t="shared" si="1"/>
        <v>3237984</v>
      </c>
      <c r="AZ32" s="268"/>
      <c r="BA32" s="268"/>
      <c r="BB32" s="268"/>
      <c r="BC32" s="268"/>
      <c r="BD32" s="268"/>
      <c r="BE32" s="268"/>
      <c r="BF32" s="268"/>
      <c r="BG32" s="268"/>
      <c r="BH32" s="269"/>
      <c r="BI32" s="43"/>
      <c r="BJ32" s="623">
        <v>11</v>
      </c>
      <c r="BK32" s="607"/>
      <c r="BL32" s="607"/>
      <c r="BM32" s="606">
        <v>2875869</v>
      </c>
      <c r="BN32" s="606"/>
      <c r="BO32" s="606"/>
      <c r="BP32" s="606"/>
      <c r="BQ32" s="606"/>
      <c r="BR32" s="606"/>
      <c r="BS32" s="606"/>
      <c r="BT32" s="606"/>
      <c r="BU32" s="606"/>
      <c r="BV32" s="606"/>
      <c r="BW32" s="607">
        <v>1</v>
      </c>
      <c r="BX32" s="607"/>
      <c r="BY32" s="607"/>
      <c r="BZ32" s="606">
        <v>362115</v>
      </c>
      <c r="CA32" s="606"/>
      <c r="CB32" s="606"/>
      <c r="CC32" s="606"/>
      <c r="CD32" s="606"/>
      <c r="CE32" s="606"/>
      <c r="CF32" s="606"/>
      <c r="CG32" s="606"/>
      <c r="CH32" s="606"/>
      <c r="CI32" s="606"/>
      <c r="CJ32" s="280">
        <f t="shared" si="2"/>
        <v>12</v>
      </c>
      <c r="CK32" s="280"/>
      <c r="CL32" s="280"/>
      <c r="CM32" s="257">
        <f t="shared" si="3"/>
        <v>3237984</v>
      </c>
      <c r="CN32" s="257"/>
      <c r="CO32" s="257"/>
      <c r="CP32" s="257"/>
      <c r="CQ32" s="257"/>
      <c r="CR32" s="257"/>
      <c r="CS32" s="257"/>
      <c r="CT32" s="257"/>
      <c r="CU32" s="257"/>
      <c r="CV32" s="257"/>
      <c r="CW32" s="568"/>
      <c r="CX32" s="568"/>
      <c r="CY32" s="568"/>
      <c r="CZ32" s="565"/>
      <c r="DA32" s="566"/>
      <c r="DB32" s="566"/>
      <c r="DC32" s="566"/>
      <c r="DD32" s="566"/>
      <c r="DE32" s="566"/>
      <c r="DF32" s="566"/>
      <c r="DG32" s="566"/>
      <c r="DH32" s="566"/>
      <c r="DI32" s="567"/>
    </row>
    <row r="33" spans="2:113" ht="10.5" customHeight="1" x14ac:dyDescent="0.15">
      <c r="B33" s="27"/>
      <c r="C33" s="28">
        <v>2</v>
      </c>
      <c r="D33" s="28">
        <v>2</v>
      </c>
      <c r="E33" s="343">
        <v>2</v>
      </c>
      <c r="F33" s="344"/>
      <c r="G33" s="309" t="s">
        <v>31</v>
      </c>
      <c r="H33" s="308"/>
      <c r="I33" s="623">
        <v>11</v>
      </c>
      <c r="J33" s="607"/>
      <c r="K33" s="607"/>
      <c r="L33" s="606">
        <v>2783193</v>
      </c>
      <c r="M33" s="606"/>
      <c r="N33" s="606"/>
      <c r="O33" s="606"/>
      <c r="P33" s="606"/>
      <c r="Q33" s="606"/>
      <c r="R33" s="606"/>
      <c r="S33" s="606"/>
      <c r="T33" s="606"/>
      <c r="U33" s="606"/>
      <c r="V33" s="607">
        <v>1</v>
      </c>
      <c r="W33" s="607"/>
      <c r="X33" s="607"/>
      <c r="Y33" s="606">
        <v>361992</v>
      </c>
      <c r="Z33" s="606"/>
      <c r="AA33" s="606"/>
      <c r="AB33" s="606"/>
      <c r="AC33" s="606"/>
      <c r="AD33" s="606"/>
      <c r="AE33" s="606"/>
      <c r="AF33" s="606"/>
      <c r="AG33" s="606"/>
      <c r="AH33" s="606"/>
      <c r="AI33" s="607">
        <v>0</v>
      </c>
      <c r="AJ33" s="607"/>
      <c r="AK33" s="607"/>
      <c r="AL33" s="606">
        <v>0</v>
      </c>
      <c r="AM33" s="606"/>
      <c r="AN33" s="606"/>
      <c r="AO33" s="606"/>
      <c r="AP33" s="606"/>
      <c r="AQ33" s="606"/>
      <c r="AR33" s="606"/>
      <c r="AS33" s="606"/>
      <c r="AT33" s="606"/>
      <c r="AU33" s="606"/>
      <c r="AV33" s="280">
        <f t="shared" si="0"/>
        <v>12</v>
      </c>
      <c r="AW33" s="280"/>
      <c r="AX33" s="280"/>
      <c r="AY33" s="267">
        <f t="shared" si="1"/>
        <v>3145185</v>
      </c>
      <c r="AZ33" s="268"/>
      <c r="BA33" s="268"/>
      <c r="BB33" s="268"/>
      <c r="BC33" s="268"/>
      <c r="BD33" s="268"/>
      <c r="BE33" s="268"/>
      <c r="BF33" s="268"/>
      <c r="BG33" s="268"/>
      <c r="BH33" s="269"/>
      <c r="BI33" s="43"/>
      <c r="BJ33" s="623">
        <v>11</v>
      </c>
      <c r="BK33" s="607"/>
      <c r="BL33" s="607"/>
      <c r="BM33" s="606">
        <v>2783193</v>
      </c>
      <c r="BN33" s="606"/>
      <c r="BO33" s="606"/>
      <c r="BP33" s="606"/>
      <c r="BQ33" s="606"/>
      <c r="BR33" s="606"/>
      <c r="BS33" s="606"/>
      <c r="BT33" s="606"/>
      <c r="BU33" s="606"/>
      <c r="BV33" s="606"/>
      <c r="BW33" s="607">
        <v>1</v>
      </c>
      <c r="BX33" s="607"/>
      <c r="BY33" s="607"/>
      <c r="BZ33" s="606">
        <v>361992</v>
      </c>
      <c r="CA33" s="606"/>
      <c r="CB33" s="606"/>
      <c r="CC33" s="606"/>
      <c r="CD33" s="606"/>
      <c r="CE33" s="606"/>
      <c r="CF33" s="606"/>
      <c r="CG33" s="606"/>
      <c r="CH33" s="606"/>
      <c r="CI33" s="606"/>
      <c r="CJ33" s="280">
        <f t="shared" si="2"/>
        <v>12</v>
      </c>
      <c r="CK33" s="280"/>
      <c r="CL33" s="280"/>
      <c r="CM33" s="257">
        <f t="shared" si="3"/>
        <v>3145185</v>
      </c>
      <c r="CN33" s="257"/>
      <c r="CO33" s="257"/>
      <c r="CP33" s="257"/>
      <c r="CQ33" s="257"/>
      <c r="CR33" s="257"/>
      <c r="CS33" s="257"/>
      <c r="CT33" s="257"/>
      <c r="CU33" s="257"/>
      <c r="CV33" s="257"/>
      <c r="CW33" s="568"/>
      <c r="CX33" s="568"/>
      <c r="CY33" s="568"/>
      <c r="CZ33" s="565"/>
      <c r="DA33" s="566"/>
      <c r="DB33" s="566"/>
      <c r="DC33" s="566"/>
      <c r="DD33" s="566"/>
      <c r="DE33" s="566"/>
      <c r="DF33" s="566"/>
      <c r="DG33" s="566"/>
      <c r="DH33" s="566"/>
      <c r="DI33" s="567"/>
    </row>
    <row r="34" spans="2:113" ht="10.5" customHeight="1" thickBot="1" x14ac:dyDescent="0.2">
      <c r="B34" s="27"/>
      <c r="C34" s="28">
        <v>3</v>
      </c>
      <c r="D34" s="28">
        <v>3</v>
      </c>
      <c r="E34" s="353">
        <v>3</v>
      </c>
      <c r="F34" s="354"/>
      <c r="G34" s="309" t="s">
        <v>31</v>
      </c>
      <c r="H34" s="308"/>
      <c r="I34" s="623">
        <v>11</v>
      </c>
      <c r="J34" s="607"/>
      <c r="K34" s="607"/>
      <c r="L34" s="606">
        <v>2767933</v>
      </c>
      <c r="M34" s="606"/>
      <c r="N34" s="606"/>
      <c r="O34" s="606"/>
      <c r="P34" s="606"/>
      <c r="Q34" s="606"/>
      <c r="R34" s="606"/>
      <c r="S34" s="606"/>
      <c r="T34" s="606"/>
      <c r="U34" s="606"/>
      <c r="V34" s="607"/>
      <c r="W34" s="607"/>
      <c r="X34" s="607"/>
      <c r="Y34" s="606">
        <v>372334</v>
      </c>
      <c r="Z34" s="606"/>
      <c r="AA34" s="606"/>
      <c r="AB34" s="606"/>
      <c r="AC34" s="606"/>
      <c r="AD34" s="606"/>
      <c r="AE34" s="606"/>
      <c r="AF34" s="606"/>
      <c r="AG34" s="606"/>
      <c r="AH34" s="606"/>
      <c r="AI34" s="607">
        <v>1</v>
      </c>
      <c r="AJ34" s="607"/>
      <c r="AK34" s="607"/>
      <c r="AL34" s="606">
        <v>176401</v>
      </c>
      <c r="AM34" s="606"/>
      <c r="AN34" s="606"/>
      <c r="AO34" s="606"/>
      <c r="AP34" s="606"/>
      <c r="AQ34" s="606"/>
      <c r="AR34" s="606"/>
      <c r="AS34" s="606"/>
      <c r="AT34" s="606"/>
      <c r="AU34" s="606"/>
      <c r="AV34" s="280">
        <f t="shared" si="0"/>
        <v>12</v>
      </c>
      <c r="AW34" s="280"/>
      <c r="AX34" s="280"/>
      <c r="AY34" s="267">
        <f t="shared" si="1"/>
        <v>3316668</v>
      </c>
      <c r="AZ34" s="268"/>
      <c r="BA34" s="268"/>
      <c r="BB34" s="268"/>
      <c r="BC34" s="268"/>
      <c r="BD34" s="268"/>
      <c r="BE34" s="268"/>
      <c r="BF34" s="268"/>
      <c r="BG34" s="268"/>
      <c r="BH34" s="269"/>
      <c r="BI34" s="43"/>
      <c r="BJ34" s="623">
        <v>11</v>
      </c>
      <c r="BK34" s="607"/>
      <c r="BL34" s="607"/>
      <c r="BM34" s="606">
        <v>2767933</v>
      </c>
      <c r="BN34" s="606"/>
      <c r="BO34" s="606"/>
      <c r="BP34" s="606"/>
      <c r="BQ34" s="606"/>
      <c r="BR34" s="606"/>
      <c r="BS34" s="606"/>
      <c r="BT34" s="606"/>
      <c r="BU34" s="606"/>
      <c r="BV34" s="606"/>
      <c r="BW34" s="607"/>
      <c r="BX34" s="607"/>
      <c r="BY34" s="607"/>
      <c r="BZ34" s="606">
        <v>372334</v>
      </c>
      <c r="CA34" s="606"/>
      <c r="CB34" s="606"/>
      <c r="CC34" s="606"/>
      <c r="CD34" s="606"/>
      <c r="CE34" s="606"/>
      <c r="CF34" s="606"/>
      <c r="CG34" s="606"/>
      <c r="CH34" s="606"/>
      <c r="CI34" s="606"/>
      <c r="CJ34" s="280">
        <f t="shared" si="2"/>
        <v>11</v>
      </c>
      <c r="CK34" s="280"/>
      <c r="CL34" s="280"/>
      <c r="CM34" s="257">
        <f t="shared" si="3"/>
        <v>3140267</v>
      </c>
      <c r="CN34" s="257"/>
      <c r="CO34" s="257"/>
      <c r="CP34" s="257"/>
      <c r="CQ34" s="257"/>
      <c r="CR34" s="257"/>
      <c r="CS34" s="257"/>
      <c r="CT34" s="257"/>
      <c r="CU34" s="257"/>
      <c r="CV34" s="257"/>
      <c r="CW34" s="568"/>
      <c r="CX34" s="568"/>
      <c r="CY34" s="568"/>
      <c r="CZ34" s="565"/>
      <c r="DA34" s="566"/>
      <c r="DB34" s="566"/>
      <c r="DC34" s="566"/>
      <c r="DD34" s="566"/>
      <c r="DE34" s="566"/>
      <c r="DF34" s="566"/>
      <c r="DG34" s="566"/>
      <c r="DH34" s="566"/>
      <c r="DI34" s="567"/>
    </row>
    <row r="35" spans="2:113" ht="10.5" customHeight="1" x14ac:dyDescent="0.15">
      <c r="B35" s="302" t="s">
        <v>25</v>
      </c>
      <c r="C35" s="303"/>
      <c r="D35" s="303"/>
      <c r="E35" s="341">
        <v>7</v>
      </c>
      <c r="F35" s="342"/>
      <c r="G35" s="307" t="s">
        <v>21</v>
      </c>
      <c r="H35" s="308"/>
      <c r="I35" s="623"/>
      <c r="J35" s="607"/>
      <c r="K35" s="607"/>
      <c r="L35" s="606">
        <v>5591225</v>
      </c>
      <c r="M35" s="606"/>
      <c r="N35" s="606"/>
      <c r="O35" s="606"/>
      <c r="P35" s="606"/>
      <c r="Q35" s="606"/>
      <c r="R35" s="606"/>
      <c r="S35" s="606"/>
      <c r="T35" s="606"/>
      <c r="U35" s="606"/>
      <c r="V35" s="607"/>
      <c r="W35" s="607"/>
      <c r="X35" s="607"/>
      <c r="Y35" s="606">
        <v>752115</v>
      </c>
      <c r="Z35" s="606"/>
      <c r="AA35" s="606"/>
      <c r="AB35" s="606"/>
      <c r="AC35" s="606"/>
      <c r="AD35" s="606"/>
      <c r="AE35" s="606"/>
      <c r="AF35" s="606"/>
      <c r="AG35" s="606"/>
      <c r="AH35" s="606"/>
      <c r="AI35" s="607"/>
      <c r="AJ35" s="607"/>
      <c r="AK35" s="607"/>
      <c r="AL35" s="606"/>
      <c r="AM35" s="606"/>
      <c r="AN35" s="606"/>
      <c r="AO35" s="606"/>
      <c r="AP35" s="606"/>
      <c r="AQ35" s="606"/>
      <c r="AR35" s="606"/>
      <c r="AS35" s="606"/>
      <c r="AT35" s="606"/>
      <c r="AU35" s="606"/>
      <c r="AV35" s="280" t="str">
        <f t="shared" si="0"/>
        <v/>
      </c>
      <c r="AW35" s="280"/>
      <c r="AX35" s="280"/>
      <c r="AY35" s="267">
        <f t="shared" si="1"/>
        <v>6343340</v>
      </c>
      <c r="AZ35" s="268"/>
      <c r="BA35" s="268"/>
      <c r="BB35" s="268"/>
      <c r="BC35" s="268"/>
      <c r="BD35" s="268"/>
      <c r="BE35" s="268"/>
      <c r="BF35" s="268"/>
      <c r="BG35" s="268"/>
      <c r="BH35" s="269"/>
      <c r="BI35" s="43"/>
      <c r="BJ35" s="623"/>
      <c r="BK35" s="607"/>
      <c r="BL35" s="607"/>
      <c r="BM35" s="606">
        <v>5591225</v>
      </c>
      <c r="BN35" s="606"/>
      <c r="BO35" s="606"/>
      <c r="BP35" s="606"/>
      <c r="BQ35" s="606"/>
      <c r="BR35" s="606"/>
      <c r="BS35" s="606"/>
      <c r="BT35" s="606"/>
      <c r="BU35" s="606"/>
      <c r="BV35" s="606"/>
      <c r="BW35" s="607"/>
      <c r="BX35" s="607"/>
      <c r="BY35" s="607"/>
      <c r="BZ35" s="606">
        <v>752115</v>
      </c>
      <c r="CA35" s="606"/>
      <c r="CB35" s="606"/>
      <c r="CC35" s="606"/>
      <c r="CD35" s="606"/>
      <c r="CE35" s="606"/>
      <c r="CF35" s="606"/>
      <c r="CG35" s="606"/>
      <c r="CH35" s="606"/>
      <c r="CI35" s="606"/>
      <c r="CJ35" s="280" t="str">
        <f t="shared" si="2"/>
        <v/>
      </c>
      <c r="CK35" s="280"/>
      <c r="CL35" s="280"/>
      <c r="CM35" s="257">
        <f t="shared" si="3"/>
        <v>6343340</v>
      </c>
      <c r="CN35" s="257"/>
      <c r="CO35" s="257"/>
      <c r="CP35" s="257"/>
      <c r="CQ35" s="257"/>
      <c r="CR35" s="257"/>
      <c r="CS35" s="257"/>
      <c r="CT35" s="257"/>
      <c r="CU35" s="257"/>
      <c r="CV35" s="257"/>
      <c r="CW35" s="568"/>
      <c r="CX35" s="568"/>
      <c r="CY35" s="568"/>
      <c r="CZ35" s="565"/>
      <c r="DA35" s="566"/>
      <c r="DB35" s="566"/>
      <c r="DC35" s="566"/>
      <c r="DD35" s="566"/>
      <c r="DE35" s="566"/>
      <c r="DF35" s="566"/>
      <c r="DG35" s="566"/>
      <c r="DH35" s="566"/>
      <c r="DI35" s="567"/>
    </row>
    <row r="36" spans="2:113" ht="10.5" customHeight="1" x14ac:dyDescent="0.15">
      <c r="B36" s="302" t="s">
        <v>25</v>
      </c>
      <c r="C36" s="303"/>
      <c r="D36" s="303"/>
      <c r="E36" s="305">
        <v>12</v>
      </c>
      <c r="F36" s="306"/>
      <c r="G36" s="307" t="s">
        <v>21</v>
      </c>
      <c r="H36" s="308"/>
      <c r="I36" s="623"/>
      <c r="J36" s="607"/>
      <c r="K36" s="607"/>
      <c r="L36" s="606">
        <v>6670719</v>
      </c>
      <c r="M36" s="606"/>
      <c r="N36" s="606"/>
      <c r="O36" s="606"/>
      <c r="P36" s="606"/>
      <c r="Q36" s="606"/>
      <c r="R36" s="606"/>
      <c r="S36" s="606"/>
      <c r="T36" s="606"/>
      <c r="U36" s="606"/>
      <c r="V36" s="607"/>
      <c r="W36" s="607"/>
      <c r="X36" s="607"/>
      <c r="Y36" s="606">
        <v>897325</v>
      </c>
      <c r="Z36" s="606"/>
      <c r="AA36" s="606"/>
      <c r="AB36" s="606"/>
      <c r="AC36" s="606"/>
      <c r="AD36" s="606"/>
      <c r="AE36" s="606"/>
      <c r="AF36" s="606"/>
      <c r="AG36" s="606"/>
      <c r="AH36" s="606"/>
      <c r="AI36" s="607"/>
      <c r="AJ36" s="607"/>
      <c r="AK36" s="607"/>
      <c r="AL36" s="606"/>
      <c r="AM36" s="606"/>
      <c r="AN36" s="606"/>
      <c r="AO36" s="606"/>
      <c r="AP36" s="606"/>
      <c r="AQ36" s="606"/>
      <c r="AR36" s="606"/>
      <c r="AS36" s="606"/>
      <c r="AT36" s="606"/>
      <c r="AU36" s="606"/>
      <c r="AV36" s="280" t="str">
        <f t="shared" si="0"/>
        <v/>
      </c>
      <c r="AW36" s="280"/>
      <c r="AX36" s="280"/>
      <c r="AY36" s="267">
        <f t="shared" si="1"/>
        <v>7568044</v>
      </c>
      <c r="AZ36" s="268"/>
      <c r="BA36" s="268"/>
      <c r="BB36" s="268"/>
      <c r="BC36" s="268"/>
      <c r="BD36" s="268"/>
      <c r="BE36" s="268"/>
      <c r="BF36" s="268"/>
      <c r="BG36" s="268"/>
      <c r="BH36" s="269"/>
      <c r="BI36" s="43"/>
      <c r="BJ36" s="623"/>
      <c r="BK36" s="607"/>
      <c r="BL36" s="607"/>
      <c r="BM36" s="606">
        <v>6670719</v>
      </c>
      <c r="BN36" s="606"/>
      <c r="BO36" s="606"/>
      <c r="BP36" s="606"/>
      <c r="BQ36" s="606"/>
      <c r="BR36" s="606"/>
      <c r="BS36" s="606"/>
      <c r="BT36" s="606"/>
      <c r="BU36" s="606"/>
      <c r="BV36" s="606"/>
      <c r="BW36" s="607"/>
      <c r="BX36" s="607"/>
      <c r="BY36" s="607"/>
      <c r="BZ36" s="606">
        <v>897325</v>
      </c>
      <c r="CA36" s="606"/>
      <c r="CB36" s="606"/>
      <c r="CC36" s="606"/>
      <c r="CD36" s="606"/>
      <c r="CE36" s="606"/>
      <c r="CF36" s="606"/>
      <c r="CG36" s="606"/>
      <c r="CH36" s="606"/>
      <c r="CI36" s="606"/>
      <c r="CJ36" s="280" t="str">
        <f t="shared" si="2"/>
        <v/>
      </c>
      <c r="CK36" s="280"/>
      <c r="CL36" s="280"/>
      <c r="CM36" s="257">
        <f t="shared" si="3"/>
        <v>7568044</v>
      </c>
      <c r="CN36" s="257"/>
      <c r="CO36" s="257"/>
      <c r="CP36" s="257"/>
      <c r="CQ36" s="257"/>
      <c r="CR36" s="257"/>
      <c r="CS36" s="257"/>
      <c r="CT36" s="257"/>
      <c r="CU36" s="257"/>
      <c r="CV36" s="257"/>
      <c r="CW36" s="568"/>
      <c r="CX36" s="568"/>
      <c r="CY36" s="568"/>
      <c r="CZ36" s="565"/>
      <c r="DA36" s="566"/>
      <c r="DB36" s="566"/>
      <c r="DC36" s="566"/>
      <c r="DD36" s="566"/>
      <c r="DE36" s="566"/>
      <c r="DF36" s="566"/>
      <c r="DG36" s="566"/>
      <c r="DH36" s="566"/>
      <c r="DI36" s="567"/>
    </row>
    <row r="37" spans="2:113" ht="10.5" customHeight="1" thickBot="1" x14ac:dyDescent="0.2">
      <c r="B37" s="302" t="s">
        <v>25</v>
      </c>
      <c r="C37" s="303"/>
      <c r="D37" s="303"/>
      <c r="E37" s="351"/>
      <c r="F37" s="352"/>
      <c r="G37" s="307" t="s">
        <v>21</v>
      </c>
      <c r="H37" s="308"/>
      <c r="I37" s="623"/>
      <c r="J37" s="607"/>
      <c r="K37" s="607"/>
      <c r="L37" s="606"/>
      <c r="M37" s="606"/>
      <c r="N37" s="606"/>
      <c r="O37" s="606"/>
      <c r="P37" s="606"/>
      <c r="Q37" s="606"/>
      <c r="R37" s="606"/>
      <c r="S37" s="606"/>
      <c r="T37" s="606"/>
      <c r="U37" s="606"/>
      <c r="V37" s="607"/>
      <c r="W37" s="607"/>
      <c r="X37" s="607"/>
      <c r="Y37" s="606"/>
      <c r="Z37" s="606"/>
      <c r="AA37" s="606"/>
      <c r="AB37" s="606"/>
      <c r="AC37" s="606"/>
      <c r="AD37" s="606"/>
      <c r="AE37" s="606"/>
      <c r="AF37" s="606"/>
      <c r="AG37" s="606"/>
      <c r="AH37" s="606"/>
      <c r="AI37" s="607"/>
      <c r="AJ37" s="607"/>
      <c r="AK37" s="607"/>
      <c r="AL37" s="606"/>
      <c r="AM37" s="606"/>
      <c r="AN37" s="606"/>
      <c r="AO37" s="606"/>
      <c r="AP37" s="606"/>
      <c r="AQ37" s="606"/>
      <c r="AR37" s="606"/>
      <c r="AS37" s="606"/>
      <c r="AT37" s="606"/>
      <c r="AU37" s="606"/>
      <c r="AV37" s="280" t="str">
        <f t="shared" si="0"/>
        <v/>
      </c>
      <c r="AW37" s="280"/>
      <c r="AX37" s="280"/>
      <c r="AY37" s="267">
        <f t="shared" si="1"/>
        <v>0</v>
      </c>
      <c r="AZ37" s="268"/>
      <c r="BA37" s="268"/>
      <c r="BB37" s="268"/>
      <c r="BC37" s="268"/>
      <c r="BD37" s="268"/>
      <c r="BE37" s="268"/>
      <c r="BF37" s="268"/>
      <c r="BG37" s="268"/>
      <c r="BH37" s="269"/>
      <c r="BI37" s="43"/>
      <c r="BJ37" s="623"/>
      <c r="BK37" s="607"/>
      <c r="BL37" s="607"/>
      <c r="BM37" s="606"/>
      <c r="BN37" s="606"/>
      <c r="BO37" s="606"/>
      <c r="BP37" s="606"/>
      <c r="BQ37" s="606"/>
      <c r="BR37" s="606"/>
      <c r="BS37" s="606"/>
      <c r="BT37" s="606"/>
      <c r="BU37" s="606"/>
      <c r="BV37" s="606"/>
      <c r="BW37" s="607"/>
      <c r="BX37" s="607"/>
      <c r="BY37" s="607"/>
      <c r="BZ37" s="606"/>
      <c r="CA37" s="606"/>
      <c r="CB37" s="606"/>
      <c r="CC37" s="606"/>
      <c r="CD37" s="606"/>
      <c r="CE37" s="606"/>
      <c r="CF37" s="606"/>
      <c r="CG37" s="606"/>
      <c r="CH37" s="606"/>
      <c r="CI37" s="606"/>
      <c r="CJ37" s="280" t="str">
        <f t="shared" si="2"/>
        <v/>
      </c>
      <c r="CK37" s="280"/>
      <c r="CL37" s="280"/>
      <c r="CM37" s="257">
        <f t="shared" si="3"/>
        <v>0</v>
      </c>
      <c r="CN37" s="257"/>
      <c r="CO37" s="257"/>
      <c r="CP37" s="257"/>
      <c r="CQ37" s="257"/>
      <c r="CR37" s="257"/>
      <c r="CS37" s="257"/>
      <c r="CT37" s="257"/>
      <c r="CU37" s="257"/>
      <c r="CV37" s="257"/>
      <c r="CW37" s="568"/>
      <c r="CX37" s="568"/>
      <c r="CY37" s="568"/>
      <c r="CZ37" s="565"/>
      <c r="DA37" s="566"/>
      <c r="DB37" s="566"/>
      <c r="DC37" s="566"/>
      <c r="DD37" s="566"/>
      <c r="DE37" s="566"/>
      <c r="DF37" s="566"/>
      <c r="DG37" s="566"/>
      <c r="DH37" s="566"/>
      <c r="DI37" s="567"/>
    </row>
    <row r="38" spans="2:113" ht="10.5" customHeight="1" x14ac:dyDescent="0.15">
      <c r="B38" s="345" t="s">
        <v>24</v>
      </c>
      <c r="C38" s="346"/>
      <c r="D38" s="346"/>
      <c r="E38" s="346"/>
      <c r="F38" s="346"/>
      <c r="G38" s="346"/>
      <c r="H38" s="347"/>
      <c r="I38" s="293"/>
      <c r="J38" s="294"/>
      <c r="K38" s="294"/>
      <c r="L38" s="297">
        <f>SUM(L23:U37)</f>
        <v>45919136</v>
      </c>
      <c r="M38" s="298"/>
      <c r="N38" s="298"/>
      <c r="O38" s="298"/>
      <c r="P38" s="298"/>
      <c r="Q38" s="298"/>
      <c r="R38" s="298"/>
      <c r="S38" s="298"/>
      <c r="T38" s="298"/>
      <c r="U38" s="298"/>
      <c r="V38" s="294"/>
      <c r="W38" s="294"/>
      <c r="X38" s="294"/>
      <c r="Y38" s="297">
        <f>SUM(Y23:AH37)</f>
        <v>6015517</v>
      </c>
      <c r="Z38" s="298"/>
      <c r="AA38" s="298"/>
      <c r="AB38" s="298"/>
      <c r="AC38" s="298"/>
      <c r="AD38" s="298"/>
      <c r="AE38" s="298"/>
      <c r="AF38" s="298"/>
      <c r="AG38" s="298"/>
      <c r="AH38" s="298"/>
      <c r="AI38" s="294"/>
      <c r="AJ38" s="294"/>
      <c r="AK38" s="294"/>
      <c r="AL38" s="297">
        <f>SUM(AL23:AU37)</f>
        <v>1138975</v>
      </c>
      <c r="AM38" s="298"/>
      <c r="AN38" s="298"/>
      <c r="AO38" s="298"/>
      <c r="AP38" s="298"/>
      <c r="AQ38" s="298"/>
      <c r="AR38" s="298"/>
      <c r="AS38" s="298"/>
      <c r="AT38" s="298"/>
      <c r="AU38" s="298"/>
      <c r="AV38" s="272">
        <f>IF(ISERROR(ROUNDDOWN(AVERAGE(AV23:AX34),0)),"",ROUNDDOWN(AVERAGE(AV23:AX34),0))</f>
        <v>12</v>
      </c>
      <c r="AW38" s="273"/>
      <c r="AX38" s="12"/>
      <c r="AY38" s="267">
        <f>SUM(AY23:BH37)</f>
        <v>53073628</v>
      </c>
      <c r="AZ38" s="268"/>
      <c r="BA38" s="268"/>
      <c r="BB38" s="268"/>
      <c r="BC38" s="268"/>
      <c r="BD38" s="268"/>
      <c r="BE38" s="268"/>
      <c r="BF38" s="268"/>
      <c r="BG38" s="268"/>
      <c r="BH38" s="269"/>
      <c r="BI38" s="74"/>
      <c r="BJ38" s="293"/>
      <c r="BK38" s="294"/>
      <c r="BL38" s="294"/>
      <c r="BM38" s="297">
        <f>SUM(BM23:BV37)</f>
        <v>45919136</v>
      </c>
      <c r="BN38" s="298"/>
      <c r="BO38" s="298"/>
      <c r="BP38" s="298"/>
      <c r="BQ38" s="298"/>
      <c r="BR38" s="298"/>
      <c r="BS38" s="298"/>
      <c r="BT38" s="298"/>
      <c r="BU38" s="298"/>
      <c r="BV38" s="298"/>
      <c r="BW38" s="294"/>
      <c r="BX38" s="294"/>
      <c r="BY38" s="294"/>
      <c r="BZ38" s="297">
        <f>SUM(BZ23:CI37)</f>
        <v>6015517</v>
      </c>
      <c r="CA38" s="298"/>
      <c r="CB38" s="298"/>
      <c r="CC38" s="298"/>
      <c r="CD38" s="298"/>
      <c r="CE38" s="298"/>
      <c r="CF38" s="298"/>
      <c r="CG38" s="298"/>
      <c r="CH38" s="298"/>
      <c r="CI38" s="298"/>
      <c r="CJ38" s="272">
        <f>IF(ISERROR(ROUNDDOWN(AVERAGE(CJ23:CJ34),0)),"",ROUNDDOWN(AVERAGE(CJ23:CJ34),0))</f>
        <v>11</v>
      </c>
      <c r="CK38" s="273"/>
      <c r="CL38" s="12"/>
      <c r="CM38" s="267">
        <f>SUM(CM23:CV37)</f>
        <v>51934653</v>
      </c>
      <c r="CN38" s="268"/>
      <c r="CO38" s="268"/>
      <c r="CP38" s="268"/>
      <c r="CQ38" s="268"/>
      <c r="CR38" s="268"/>
      <c r="CS38" s="268"/>
      <c r="CT38" s="268"/>
      <c r="CU38" s="268"/>
      <c r="CV38" s="269"/>
      <c r="CW38" s="530" t="str">
        <f>IF(ISERROR(ROUNDDOWN(AVERAGE(CW23:CW34),0)),"",ROUNDDOWN(AVERAGE(CW23:CW34),0))</f>
        <v/>
      </c>
      <c r="CX38" s="531"/>
      <c r="CY38" s="532"/>
      <c r="CZ38" s="562">
        <f>SUM(CZ23:DI37)</f>
        <v>0</v>
      </c>
      <c r="DA38" s="563"/>
      <c r="DB38" s="563"/>
      <c r="DC38" s="563"/>
      <c r="DD38" s="563"/>
      <c r="DE38" s="563"/>
      <c r="DF38" s="563"/>
      <c r="DG38" s="563"/>
      <c r="DH38" s="563"/>
      <c r="DI38" s="564"/>
    </row>
    <row r="39" spans="2:113" ht="10.5" customHeight="1" thickBot="1" x14ac:dyDescent="0.2">
      <c r="B39" s="348"/>
      <c r="C39" s="349"/>
      <c r="D39" s="349"/>
      <c r="E39" s="349"/>
      <c r="F39" s="349"/>
      <c r="G39" s="349"/>
      <c r="H39" s="350"/>
      <c r="I39" s="295"/>
      <c r="J39" s="296"/>
      <c r="K39" s="296"/>
      <c r="L39" s="299"/>
      <c r="M39" s="299"/>
      <c r="N39" s="299"/>
      <c r="O39" s="299"/>
      <c r="P39" s="299"/>
      <c r="Q39" s="299"/>
      <c r="R39" s="299"/>
      <c r="S39" s="299"/>
      <c r="T39" s="299"/>
      <c r="U39" s="299"/>
      <c r="V39" s="296"/>
      <c r="W39" s="296"/>
      <c r="X39" s="296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6"/>
      <c r="AJ39" s="296"/>
      <c r="AK39" s="296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274"/>
      <c r="AW39" s="275"/>
      <c r="AX39" s="15" t="s">
        <v>19</v>
      </c>
      <c r="AY39" s="270">
        <f>ROUNDDOWN(AY38/1000,0)</f>
        <v>53073</v>
      </c>
      <c r="AZ39" s="271"/>
      <c r="BA39" s="271"/>
      <c r="BB39" s="271"/>
      <c r="BC39" s="271"/>
      <c r="BD39" s="271"/>
      <c r="BE39" s="271"/>
      <c r="BF39" s="271"/>
      <c r="BG39" s="16" t="s">
        <v>22</v>
      </c>
      <c r="BH39" s="17"/>
      <c r="BI39" s="74"/>
      <c r="BJ39" s="295"/>
      <c r="BK39" s="296"/>
      <c r="BL39" s="296"/>
      <c r="BM39" s="299"/>
      <c r="BN39" s="299"/>
      <c r="BO39" s="299"/>
      <c r="BP39" s="299"/>
      <c r="BQ39" s="299"/>
      <c r="BR39" s="299"/>
      <c r="BS39" s="299"/>
      <c r="BT39" s="299"/>
      <c r="BU39" s="299"/>
      <c r="BV39" s="299"/>
      <c r="BW39" s="296"/>
      <c r="BX39" s="296"/>
      <c r="BY39" s="296"/>
      <c r="BZ39" s="299"/>
      <c r="CA39" s="299"/>
      <c r="CB39" s="299"/>
      <c r="CC39" s="299"/>
      <c r="CD39" s="299"/>
      <c r="CE39" s="299"/>
      <c r="CF39" s="299"/>
      <c r="CG39" s="299"/>
      <c r="CH39" s="299"/>
      <c r="CI39" s="299"/>
      <c r="CJ39" s="274"/>
      <c r="CK39" s="275"/>
      <c r="CL39" s="15" t="s">
        <v>19</v>
      </c>
      <c r="CM39" s="270">
        <f>ROUNDDOWN(CM38/1000,0)</f>
        <v>51934</v>
      </c>
      <c r="CN39" s="271"/>
      <c r="CO39" s="271"/>
      <c r="CP39" s="271"/>
      <c r="CQ39" s="271"/>
      <c r="CR39" s="271"/>
      <c r="CS39" s="271"/>
      <c r="CT39" s="271"/>
      <c r="CU39" s="16" t="s">
        <v>22</v>
      </c>
      <c r="CV39" s="17"/>
      <c r="CW39" s="533"/>
      <c r="CX39" s="534"/>
      <c r="CY39" s="535"/>
      <c r="CZ39" s="536">
        <f>ROUNDDOWN(CZ38/1000,0)</f>
        <v>0</v>
      </c>
      <c r="DA39" s="537"/>
      <c r="DB39" s="537"/>
      <c r="DC39" s="537"/>
      <c r="DD39" s="537"/>
      <c r="DE39" s="537"/>
      <c r="DF39" s="537"/>
      <c r="DG39" s="537"/>
      <c r="DH39" s="537"/>
      <c r="DI39" s="538"/>
    </row>
    <row r="40" spans="2:113" ht="8.25" customHeight="1" thickBot="1" x14ac:dyDescent="0.2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</row>
    <row r="41" spans="2:113" ht="10.5" customHeight="1" x14ac:dyDescent="0.15">
      <c r="B41" s="197">
        <v>8</v>
      </c>
      <c r="C41" s="198"/>
      <c r="D41" s="198"/>
      <c r="E41" s="198"/>
      <c r="F41" s="198"/>
      <c r="G41" s="198"/>
      <c r="H41" s="199"/>
      <c r="I41" s="206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207"/>
      <c r="AC41" s="208"/>
      <c r="AD41" s="318" t="s">
        <v>36</v>
      </c>
      <c r="AE41" s="319"/>
      <c r="AF41" s="319"/>
      <c r="AG41" s="319"/>
      <c r="AH41" s="319"/>
      <c r="AI41" s="319"/>
      <c r="AJ41" s="319"/>
      <c r="AK41" s="320"/>
      <c r="AL41" s="336" t="s">
        <v>33</v>
      </c>
      <c r="AM41" s="337"/>
      <c r="AN41" s="337"/>
      <c r="AO41" s="337"/>
      <c r="AP41" s="337"/>
      <c r="AQ41" s="337"/>
      <c r="AR41" s="337"/>
      <c r="AS41" s="337"/>
      <c r="AT41" s="337"/>
      <c r="AU41" s="338"/>
      <c r="AV41" s="614">
        <v>12</v>
      </c>
      <c r="AW41" s="620"/>
      <c r="AX41" s="18"/>
      <c r="AY41" s="610">
        <v>53073</v>
      </c>
      <c r="AZ41" s="611"/>
      <c r="BA41" s="611"/>
      <c r="BB41" s="611"/>
      <c r="BC41" s="611"/>
      <c r="BD41" s="611"/>
      <c r="BE41" s="611"/>
      <c r="BF41" s="611"/>
      <c r="BG41" s="19" t="s">
        <v>22</v>
      </c>
      <c r="BH41" s="20"/>
      <c r="BI41" s="74"/>
      <c r="BJ41" s="102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4"/>
      <c r="BV41" s="103"/>
      <c r="BW41" s="105"/>
      <c r="BX41" s="103"/>
      <c r="BY41" s="106"/>
      <c r="BZ41" s="324"/>
      <c r="CA41" s="325"/>
      <c r="CB41" s="376" t="s">
        <v>34</v>
      </c>
      <c r="CC41" s="377"/>
      <c r="CD41" s="377"/>
      <c r="CE41" s="325"/>
      <c r="CF41" s="325"/>
      <c r="CG41" s="376" t="s">
        <v>45</v>
      </c>
      <c r="CH41" s="377"/>
      <c r="CI41" s="429"/>
      <c r="CJ41" s="614">
        <v>12</v>
      </c>
      <c r="CK41" s="615"/>
      <c r="CL41" s="18"/>
      <c r="CM41" s="610">
        <v>51934</v>
      </c>
      <c r="CN41" s="611"/>
      <c r="CO41" s="611"/>
      <c r="CP41" s="611"/>
      <c r="CQ41" s="611"/>
      <c r="CR41" s="611"/>
      <c r="CS41" s="611"/>
      <c r="CT41" s="611"/>
      <c r="CU41" s="19" t="s">
        <v>22</v>
      </c>
      <c r="CV41" s="20"/>
      <c r="CW41" s="539"/>
      <c r="CX41" s="540"/>
      <c r="CY41" s="541"/>
      <c r="CZ41" s="543">
        <v>0</v>
      </c>
      <c r="DA41" s="544"/>
      <c r="DB41" s="544"/>
      <c r="DC41" s="544"/>
      <c r="DD41" s="544"/>
      <c r="DE41" s="544"/>
      <c r="DF41" s="544"/>
      <c r="DG41" s="544"/>
      <c r="DH41" s="544"/>
      <c r="DI41" s="545"/>
    </row>
    <row r="42" spans="2:113" ht="10.5" customHeight="1" thickBot="1" x14ac:dyDescent="0.2">
      <c r="B42" s="200"/>
      <c r="C42" s="201"/>
      <c r="D42" s="201"/>
      <c r="E42" s="201"/>
      <c r="F42" s="201"/>
      <c r="G42" s="201"/>
      <c r="H42" s="202"/>
      <c r="I42" s="209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1"/>
      <c r="AD42" s="321"/>
      <c r="AE42" s="322"/>
      <c r="AF42" s="322"/>
      <c r="AG42" s="322"/>
      <c r="AH42" s="322"/>
      <c r="AI42" s="322"/>
      <c r="AJ42" s="322"/>
      <c r="AK42" s="323"/>
      <c r="AL42" s="339"/>
      <c r="AM42" s="337"/>
      <c r="AN42" s="337"/>
      <c r="AO42" s="337"/>
      <c r="AP42" s="337"/>
      <c r="AQ42" s="337"/>
      <c r="AR42" s="337"/>
      <c r="AS42" s="337"/>
      <c r="AT42" s="337"/>
      <c r="AU42" s="338"/>
      <c r="AV42" s="621"/>
      <c r="AW42" s="622"/>
      <c r="AX42" s="21" t="s">
        <v>19</v>
      </c>
      <c r="AY42" s="618"/>
      <c r="AZ42" s="619"/>
      <c r="BA42" s="619"/>
      <c r="BB42" s="619"/>
      <c r="BC42" s="619"/>
      <c r="BD42" s="619"/>
      <c r="BE42" s="619"/>
      <c r="BF42" s="619"/>
      <c r="BG42" s="258"/>
      <c r="BH42" s="259"/>
      <c r="BI42" s="74"/>
      <c r="BJ42" s="107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9"/>
      <c r="BZ42" s="326"/>
      <c r="CA42" s="327"/>
      <c r="CB42" s="378"/>
      <c r="CC42" s="378"/>
      <c r="CD42" s="378"/>
      <c r="CE42" s="327"/>
      <c r="CF42" s="327"/>
      <c r="CG42" s="378"/>
      <c r="CH42" s="378"/>
      <c r="CI42" s="430"/>
      <c r="CJ42" s="616"/>
      <c r="CK42" s="617"/>
      <c r="CL42" s="21" t="s">
        <v>19</v>
      </c>
      <c r="CM42" s="618"/>
      <c r="CN42" s="619"/>
      <c r="CO42" s="619"/>
      <c r="CP42" s="619"/>
      <c r="CQ42" s="619"/>
      <c r="CR42" s="619"/>
      <c r="CS42" s="619"/>
      <c r="CT42" s="619"/>
      <c r="CU42" s="258"/>
      <c r="CV42" s="259"/>
      <c r="CW42" s="533"/>
      <c r="CX42" s="534"/>
      <c r="CY42" s="542"/>
      <c r="CZ42" s="546"/>
      <c r="DA42" s="547"/>
      <c r="DB42" s="547"/>
      <c r="DC42" s="547"/>
      <c r="DD42" s="547"/>
      <c r="DE42" s="547"/>
      <c r="DF42" s="547"/>
      <c r="DG42" s="547"/>
      <c r="DH42" s="547"/>
      <c r="DI42" s="548"/>
    </row>
    <row r="43" spans="2:113" ht="10.5" customHeight="1" x14ac:dyDescent="0.15">
      <c r="B43" s="200"/>
      <c r="C43" s="201"/>
      <c r="D43" s="201"/>
      <c r="E43" s="201"/>
      <c r="F43" s="201"/>
      <c r="G43" s="201"/>
      <c r="H43" s="202"/>
      <c r="I43" s="209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1"/>
      <c r="AD43" s="324"/>
      <c r="AE43" s="325"/>
      <c r="AF43" s="328" t="s">
        <v>34</v>
      </c>
      <c r="AG43" s="328"/>
      <c r="AH43" s="325"/>
      <c r="AI43" s="325"/>
      <c r="AJ43" s="328" t="s">
        <v>45</v>
      </c>
      <c r="AK43" s="384"/>
      <c r="AL43" s="339" t="s">
        <v>32</v>
      </c>
      <c r="AM43" s="337"/>
      <c r="AN43" s="337"/>
      <c r="AO43" s="337"/>
      <c r="AP43" s="337"/>
      <c r="AQ43" s="337"/>
      <c r="AR43" s="337"/>
      <c r="AS43" s="337"/>
      <c r="AT43" s="337"/>
      <c r="AU43" s="337"/>
      <c r="AV43" s="310"/>
      <c r="AW43" s="311"/>
      <c r="AX43" s="312"/>
      <c r="AY43" s="610">
        <v>0</v>
      </c>
      <c r="AZ43" s="611"/>
      <c r="BA43" s="611"/>
      <c r="BB43" s="611"/>
      <c r="BC43" s="611"/>
      <c r="BD43" s="611"/>
      <c r="BE43" s="611"/>
      <c r="BF43" s="611"/>
      <c r="BG43" s="22" t="s">
        <v>22</v>
      </c>
      <c r="BH43" s="23"/>
      <c r="BI43" s="74"/>
      <c r="BJ43" s="107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9"/>
      <c r="BZ43" s="287"/>
      <c r="CA43" s="288"/>
      <c r="CB43" s="288"/>
      <c r="CC43" s="288"/>
      <c r="CD43" s="288"/>
      <c r="CE43" s="288"/>
      <c r="CF43" s="288"/>
      <c r="CG43" s="288"/>
      <c r="CH43" s="288"/>
      <c r="CI43" s="289"/>
      <c r="CJ43" s="283"/>
      <c r="CK43" s="284"/>
      <c r="CL43" s="18"/>
      <c r="CM43" s="610"/>
      <c r="CN43" s="611"/>
      <c r="CO43" s="611"/>
      <c r="CP43" s="611"/>
      <c r="CQ43" s="611"/>
      <c r="CR43" s="611"/>
      <c r="CS43" s="611"/>
      <c r="CT43" s="611"/>
      <c r="CU43" s="22" t="s">
        <v>22</v>
      </c>
      <c r="CV43" s="23"/>
      <c r="CW43" s="549"/>
      <c r="CX43" s="550"/>
      <c r="CY43" s="551"/>
      <c r="CZ43" s="543">
        <v>0</v>
      </c>
      <c r="DA43" s="544"/>
      <c r="DB43" s="544"/>
      <c r="DC43" s="544"/>
      <c r="DD43" s="544"/>
      <c r="DE43" s="544"/>
      <c r="DF43" s="544"/>
      <c r="DG43" s="544"/>
      <c r="DH43" s="544"/>
      <c r="DI43" s="545"/>
    </row>
    <row r="44" spans="2:113" ht="10.5" customHeight="1" thickBot="1" x14ac:dyDescent="0.2">
      <c r="B44" s="203"/>
      <c r="C44" s="204"/>
      <c r="D44" s="204"/>
      <c r="E44" s="204"/>
      <c r="F44" s="204"/>
      <c r="G44" s="204"/>
      <c r="H44" s="205"/>
      <c r="I44" s="212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4"/>
      <c r="AD44" s="326"/>
      <c r="AE44" s="327"/>
      <c r="AF44" s="329"/>
      <c r="AG44" s="329"/>
      <c r="AH44" s="327"/>
      <c r="AI44" s="327"/>
      <c r="AJ44" s="329"/>
      <c r="AK44" s="385"/>
      <c r="AL44" s="339"/>
      <c r="AM44" s="337"/>
      <c r="AN44" s="337"/>
      <c r="AO44" s="337"/>
      <c r="AP44" s="337"/>
      <c r="AQ44" s="337"/>
      <c r="AR44" s="337"/>
      <c r="AS44" s="337"/>
      <c r="AT44" s="337"/>
      <c r="AU44" s="337"/>
      <c r="AV44" s="313"/>
      <c r="AW44" s="314"/>
      <c r="AX44" s="315"/>
      <c r="AY44" s="612"/>
      <c r="AZ44" s="613"/>
      <c r="BA44" s="613"/>
      <c r="BB44" s="613"/>
      <c r="BC44" s="613"/>
      <c r="BD44" s="613"/>
      <c r="BE44" s="613"/>
      <c r="BF44" s="613"/>
      <c r="BG44" s="258"/>
      <c r="BH44" s="259"/>
      <c r="BI44" s="74"/>
      <c r="BJ44" s="41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110"/>
      <c r="BZ44" s="290"/>
      <c r="CA44" s="291"/>
      <c r="CB44" s="291"/>
      <c r="CC44" s="291"/>
      <c r="CD44" s="291"/>
      <c r="CE44" s="291"/>
      <c r="CF44" s="291"/>
      <c r="CG44" s="291"/>
      <c r="CH44" s="291"/>
      <c r="CI44" s="292"/>
      <c r="CJ44" s="285"/>
      <c r="CK44" s="286"/>
      <c r="CL44" s="24"/>
      <c r="CM44" s="612"/>
      <c r="CN44" s="613"/>
      <c r="CO44" s="613"/>
      <c r="CP44" s="613"/>
      <c r="CQ44" s="613"/>
      <c r="CR44" s="613"/>
      <c r="CS44" s="613"/>
      <c r="CT44" s="613"/>
      <c r="CU44" s="258"/>
      <c r="CV44" s="259"/>
      <c r="CW44" s="552"/>
      <c r="CX44" s="553"/>
      <c r="CY44" s="554"/>
      <c r="CZ44" s="546"/>
      <c r="DA44" s="547"/>
      <c r="DB44" s="547"/>
      <c r="DC44" s="547"/>
      <c r="DD44" s="547"/>
      <c r="DE44" s="547"/>
      <c r="DF44" s="547"/>
      <c r="DG44" s="547"/>
      <c r="DH44" s="547"/>
      <c r="DI44" s="548"/>
    </row>
    <row r="45" spans="2:113" ht="8.25" customHeight="1" x14ac:dyDescent="0.15">
      <c r="B45" s="44"/>
      <c r="C45" s="44"/>
      <c r="D45" s="44"/>
      <c r="E45" s="44"/>
      <c r="F45" s="44"/>
      <c r="G45" s="44"/>
      <c r="H45" s="44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43"/>
      <c r="AH45" s="43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44"/>
      <c r="BJ45" s="14"/>
      <c r="BK45" s="14"/>
      <c r="BL45" s="14"/>
      <c r="BM45" s="14"/>
      <c r="BN45" s="14"/>
      <c r="BO45" s="112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</row>
    <row r="46" spans="2:113" ht="10.15" customHeight="1" x14ac:dyDescent="0.15">
      <c r="B46" s="413" t="s">
        <v>92</v>
      </c>
      <c r="C46" s="319"/>
      <c r="D46" s="320"/>
      <c r="E46" s="397" t="s">
        <v>103</v>
      </c>
      <c r="F46" s="398"/>
      <c r="G46" s="398"/>
      <c r="H46" s="398"/>
      <c r="I46" s="398"/>
      <c r="J46" s="398"/>
      <c r="K46" s="398"/>
      <c r="L46" s="398"/>
      <c r="M46" s="398"/>
      <c r="N46" s="398"/>
      <c r="O46" s="398"/>
      <c r="P46" s="398"/>
      <c r="Q46" s="398"/>
      <c r="R46" s="398"/>
      <c r="S46" s="399"/>
      <c r="T46" s="403" t="s">
        <v>93</v>
      </c>
      <c r="U46" s="404"/>
      <c r="V46" s="404"/>
      <c r="W46" s="404"/>
      <c r="X46" s="405"/>
      <c r="Y46" s="409" t="s">
        <v>94</v>
      </c>
      <c r="Z46" s="410"/>
      <c r="AA46" s="410"/>
      <c r="AB46" s="411"/>
      <c r="AC46" s="403" t="s">
        <v>35</v>
      </c>
      <c r="AD46" s="404"/>
      <c r="AE46" s="404"/>
      <c r="AF46" s="404"/>
      <c r="AG46" s="405"/>
      <c r="AH46" s="111"/>
      <c r="AI46" s="413" t="s">
        <v>92</v>
      </c>
      <c r="AJ46" s="319"/>
      <c r="AK46" s="320"/>
      <c r="AL46" s="397" t="s">
        <v>103</v>
      </c>
      <c r="AM46" s="398"/>
      <c r="AN46" s="398"/>
      <c r="AO46" s="398"/>
      <c r="AP46" s="398"/>
      <c r="AQ46" s="398"/>
      <c r="AR46" s="398"/>
      <c r="AS46" s="398"/>
      <c r="AT46" s="398"/>
      <c r="AU46" s="398"/>
      <c r="AV46" s="398"/>
      <c r="AW46" s="398"/>
      <c r="AX46" s="398"/>
      <c r="AY46" s="398"/>
      <c r="AZ46" s="399"/>
      <c r="BA46" s="403" t="s">
        <v>93</v>
      </c>
      <c r="BB46" s="404"/>
      <c r="BC46" s="404"/>
      <c r="BD46" s="404"/>
      <c r="BE46" s="405"/>
      <c r="BF46" s="409" t="s">
        <v>94</v>
      </c>
      <c r="BG46" s="410"/>
      <c r="BH46" s="410"/>
      <c r="BI46" s="411"/>
      <c r="BJ46" s="403" t="s">
        <v>35</v>
      </c>
      <c r="BK46" s="404"/>
      <c r="BL46" s="404"/>
      <c r="BM46" s="404"/>
      <c r="BN46" s="405"/>
      <c r="BO46" s="55"/>
      <c r="BP46" s="413" t="s">
        <v>92</v>
      </c>
      <c r="BQ46" s="319"/>
      <c r="BR46" s="320"/>
      <c r="BS46" s="397" t="s">
        <v>103</v>
      </c>
      <c r="BT46" s="398"/>
      <c r="BU46" s="398"/>
      <c r="BV46" s="398"/>
      <c r="BW46" s="398"/>
      <c r="BX46" s="398"/>
      <c r="BY46" s="398"/>
      <c r="BZ46" s="398"/>
      <c r="CA46" s="398"/>
      <c r="CB46" s="398"/>
      <c r="CC46" s="398"/>
      <c r="CD46" s="398"/>
      <c r="CE46" s="398"/>
      <c r="CF46" s="398"/>
      <c r="CG46" s="399"/>
      <c r="CH46" s="403" t="s">
        <v>93</v>
      </c>
      <c r="CI46" s="404"/>
      <c r="CJ46" s="404"/>
      <c r="CK46" s="404"/>
      <c r="CL46" s="405"/>
      <c r="CM46" s="409" t="s">
        <v>94</v>
      </c>
      <c r="CN46" s="410"/>
      <c r="CO46" s="410"/>
      <c r="CP46" s="411"/>
      <c r="CQ46" s="403" t="s">
        <v>35</v>
      </c>
      <c r="CR46" s="404"/>
      <c r="CS46" s="404"/>
      <c r="CT46" s="404"/>
      <c r="CU46" s="405"/>
      <c r="CV46" s="55"/>
      <c r="CW46" s="439" t="s">
        <v>58</v>
      </c>
      <c r="CX46" s="439"/>
      <c r="CY46" s="439"/>
      <c r="CZ46" s="439"/>
      <c r="DA46" s="439"/>
      <c r="DB46" s="439"/>
      <c r="DC46" s="439"/>
      <c r="DD46" s="439"/>
      <c r="DE46" s="439"/>
      <c r="DF46" s="439"/>
      <c r="DG46" s="113"/>
      <c r="DH46" s="113"/>
      <c r="DI46" s="113"/>
    </row>
    <row r="47" spans="2:113" ht="10.15" customHeight="1" thickBot="1" x14ac:dyDescent="0.2">
      <c r="B47" s="321"/>
      <c r="C47" s="322"/>
      <c r="D47" s="323"/>
      <c r="E47" s="400"/>
      <c r="F47" s="401"/>
      <c r="G47" s="401"/>
      <c r="H47" s="401"/>
      <c r="I47" s="401"/>
      <c r="J47" s="401"/>
      <c r="K47" s="401"/>
      <c r="L47" s="401"/>
      <c r="M47" s="401"/>
      <c r="N47" s="401"/>
      <c r="O47" s="401"/>
      <c r="P47" s="401"/>
      <c r="Q47" s="401"/>
      <c r="R47" s="401"/>
      <c r="S47" s="402"/>
      <c r="T47" s="406"/>
      <c r="U47" s="407"/>
      <c r="V47" s="407"/>
      <c r="W47" s="407"/>
      <c r="X47" s="408"/>
      <c r="Y47" s="412" t="s">
        <v>60</v>
      </c>
      <c r="Z47" s="412"/>
      <c r="AA47" s="412" t="s">
        <v>61</v>
      </c>
      <c r="AB47" s="412"/>
      <c r="AC47" s="406"/>
      <c r="AD47" s="407"/>
      <c r="AE47" s="407"/>
      <c r="AF47" s="407"/>
      <c r="AG47" s="408"/>
      <c r="AH47" s="111"/>
      <c r="AI47" s="321"/>
      <c r="AJ47" s="322"/>
      <c r="AK47" s="323"/>
      <c r="AL47" s="400"/>
      <c r="AM47" s="401"/>
      <c r="AN47" s="401"/>
      <c r="AO47" s="401"/>
      <c r="AP47" s="401"/>
      <c r="AQ47" s="401"/>
      <c r="AR47" s="401"/>
      <c r="AS47" s="401"/>
      <c r="AT47" s="401"/>
      <c r="AU47" s="401"/>
      <c r="AV47" s="401"/>
      <c r="AW47" s="401"/>
      <c r="AX47" s="401"/>
      <c r="AY47" s="401"/>
      <c r="AZ47" s="402"/>
      <c r="BA47" s="406"/>
      <c r="BB47" s="407"/>
      <c r="BC47" s="407"/>
      <c r="BD47" s="407"/>
      <c r="BE47" s="408"/>
      <c r="BF47" s="412" t="s">
        <v>60</v>
      </c>
      <c r="BG47" s="412"/>
      <c r="BH47" s="412" t="s">
        <v>61</v>
      </c>
      <c r="BI47" s="412"/>
      <c r="BJ47" s="406"/>
      <c r="BK47" s="407"/>
      <c r="BL47" s="407"/>
      <c r="BM47" s="407"/>
      <c r="BN47" s="408"/>
      <c r="BO47" s="55"/>
      <c r="BP47" s="321"/>
      <c r="BQ47" s="322"/>
      <c r="BR47" s="323"/>
      <c r="BS47" s="400"/>
      <c r="BT47" s="401"/>
      <c r="BU47" s="401"/>
      <c r="BV47" s="401"/>
      <c r="BW47" s="401"/>
      <c r="BX47" s="401"/>
      <c r="BY47" s="401"/>
      <c r="BZ47" s="401"/>
      <c r="CA47" s="401"/>
      <c r="CB47" s="401"/>
      <c r="CC47" s="401"/>
      <c r="CD47" s="401"/>
      <c r="CE47" s="401"/>
      <c r="CF47" s="401"/>
      <c r="CG47" s="402"/>
      <c r="CH47" s="406"/>
      <c r="CI47" s="407"/>
      <c r="CJ47" s="407"/>
      <c r="CK47" s="407"/>
      <c r="CL47" s="408"/>
      <c r="CM47" s="412" t="s">
        <v>60</v>
      </c>
      <c r="CN47" s="412"/>
      <c r="CO47" s="412" t="s">
        <v>61</v>
      </c>
      <c r="CP47" s="412"/>
      <c r="CQ47" s="406"/>
      <c r="CR47" s="407"/>
      <c r="CS47" s="407"/>
      <c r="CT47" s="407"/>
      <c r="CU47" s="408"/>
      <c r="CV47" s="55"/>
      <c r="CW47" s="431">
        <v>501302</v>
      </c>
      <c r="CX47" s="432"/>
      <c r="CY47" s="432"/>
      <c r="CZ47" s="432"/>
      <c r="DA47" s="432"/>
      <c r="DB47" s="432"/>
      <c r="DC47" s="432"/>
      <c r="DD47" s="432"/>
      <c r="DE47" s="432"/>
      <c r="DF47" s="432"/>
      <c r="DG47" s="432"/>
      <c r="DH47" s="435" t="s">
        <v>20</v>
      </c>
      <c r="DI47" s="436"/>
    </row>
    <row r="48" spans="2:113" ht="12.75" customHeight="1" thickBot="1" x14ac:dyDescent="0.2">
      <c r="B48" s="386" t="s">
        <v>84</v>
      </c>
      <c r="C48" s="387"/>
      <c r="D48" s="388"/>
      <c r="E48" s="389" t="s">
        <v>66</v>
      </c>
      <c r="F48" s="390"/>
      <c r="G48" s="390"/>
      <c r="H48" s="390"/>
      <c r="I48" s="390"/>
      <c r="J48" s="390"/>
      <c r="K48" s="390"/>
      <c r="L48" s="390"/>
      <c r="M48" s="390"/>
      <c r="N48" s="390"/>
      <c r="O48" s="390"/>
      <c r="P48" s="390"/>
      <c r="Q48" s="390"/>
      <c r="R48" s="390"/>
      <c r="S48" s="391"/>
      <c r="T48" s="414" t="s">
        <v>105</v>
      </c>
      <c r="U48" s="415"/>
      <c r="V48" s="415"/>
      <c r="W48" s="415"/>
      <c r="X48" s="416"/>
      <c r="Y48" s="601">
        <v>12</v>
      </c>
      <c r="Z48" s="602"/>
      <c r="AA48" s="601">
        <v>12</v>
      </c>
      <c r="AB48" s="602"/>
      <c r="AC48" s="598">
        <v>35</v>
      </c>
      <c r="AD48" s="599"/>
      <c r="AE48" s="600"/>
      <c r="AF48" s="192" t="s">
        <v>85</v>
      </c>
      <c r="AG48" s="193"/>
      <c r="AH48" s="111"/>
      <c r="AI48" s="386" t="s">
        <v>53</v>
      </c>
      <c r="AJ48" s="387"/>
      <c r="AK48" s="388"/>
      <c r="AL48" s="389"/>
      <c r="AM48" s="390"/>
      <c r="AN48" s="390"/>
      <c r="AO48" s="390"/>
      <c r="AP48" s="390"/>
      <c r="AQ48" s="390"/>
      <c r="AR48" s="390"/>
      <c r="AS48" s="390"/>
      <c r="AT48" s="390"/>
      <c r="AU48" s="390"/>
      <c r="AV48" s="390"/>
      <c r="AW48" s="390"/>
      <c r="AX48" s="390"/>
      <c r="AY48" s="390"/>
      <c r="AZ48" s="391"/>
      <c r="BA48" s="414" t="s">
        <v>20</v>
      </c>
      <c r="BB48" s="415"/>
      <c r="BC48" s="415"/>
      <c r="BD48" s="415"/>
      <c r="BE48" s="416"/>
      <c r="BF48" s="601"/>
      <c r="BG48" s="602"/>
      <c r="BH48" s="601"/>
      <c r="BI48" s="602"/>
      <c r="BJ48" s="598"/>
      <c r="BK48" s="599"/>
      <c r="BL48" s="600"/>
      <c r="BM48" s="395" t="s">
        <v>85</v>
      </c>
      <c r="BN48" s="396"/>
      <c r="BO48" s="55"/>
      <c r="BP48" s="386" t="s">
        <v>53</v>
      </c>
      <c r="BQ48" s="387"/>
      <c r="BR48" s="388"/>
      <c r="BS48" s="389"/>
      <c r="BT48" s="390"/>
      <c r="BU48" s="390"/>
      <c r="BV48" s="390"/>
      <c r="BW48" s="390"/>
      <c r="BX48" s="390"/>
      <c r="BY48" s="390"/>
      <c r="BZ48" s="390"/>
      <c r="CA48" s="390"/>
      <c r="CB48" s="390"/>
      <c r="CC48" s="390"/>
      <c r="CD48" s="390"/>
      <c r="CE48" s="390"/>
      <c r="CF48" s="390"/>
      <c r="CG48" s="391"/>
      <c r="CH48" s="414" t="s">
        <v>20</v>
      </c>
      <c r="CI48" s="415"/>
      <c r="CJ48" s="415"/>
      <c r="CK48" s="415"/>
      <c r="CL48" s="416"/>
      <c r="CM48" s="601"/>
      <c r="CN48" s="602"/>
      <c r="CO48" s="601"/>
      <c r="CP48" s="602"/>
      <c r="CQ48" s="598"/>
      <c r="CR48" s="599"/>
      <c r="CS48" s="600"/>
      <c r="CT48" s="192" t="s">
        <v>85</v>
      </c>
      <c r="CU48" s="193"/>
      <c r="CV48" s="55"/>
      <c r="CW48" s="433"/>
      <c r="CX48" s="434"/>
      <c r="CY48" s="434"/>
      <c r="CZ48" s="434"/>
      <c r="DA48" s="434"/>
      <c r="DB48" s="434"/>
      <c r="DC48" s="434"/>
      <c r="DD48" s="434"/>
      <c r="DE48" s="434"/>
      <c r="DF48" s="434"/>
      <c r="DG48" s="434"/>
      <c r="DH48" s="437"/>
      <c r="DI48" s="438"/>
    </row>
    <row r="49" spans="2:113" ht="12.75" customHeight="1" thickBot="1" x14ac:dyDescent="0.2">
      <c r="B49" s="386" t="s">
        <v>53</v>
      </c>
      <c r="C49" s="387"/>
      <c r="D49" s="388"/>
      <c r="E49" s="389"/>
      <c r="F49" s="390"/>
      <c r="G49" s="390"/>
      <c r="H49" s="390"/>
      <c r="I49" s="390"/>
      <c r="J49" s="390"/>
      <c r="K49" s="390"/>
      <c r="L49" s="390"/>
      <c r="M49" s="390"/>
      <c r="N49" s="390"/>
      <c r="O49" s="390"/>
      <c r="P49" s="390"/>
      <c r="Q49" s="390"/>
      <c r="R49" s="390"/>
      <c r="S49" s="391"/>
      <c r="T49" s="392"/>
      <c r="U49" s="393"/>
      <c r="V49" s="393"/>
      <c r="W49" s="393"/>
      <c r="X49" s="394"/>
      <c r="Y49" s="601"/>
      <c r="Z49" s="602"/>
      <c r="AA49" s="601"/>
      <c r="AB49" s="602"/>
      <c r="AC49" s="598"/>
      <c r="AD49" s="599"/>
      <c r="AE49" s="600"/>
      <c r="AF49" s="192" t="s">
        <v>85</v>
      </c>
      <c r="AG49" s="193"/>
      <c r="AH49" s="111"/>
      <c r="AI49" s="386" t="s">
        <v>53</v>
      </c>
      <c r="AJ49" s="387"/>
      <c r="AK49" s="388"/>
      <c r="AL49" s="389"/>
      <c r="AM49" s="390"/>
      <c r="AN49" s="390"/>
      <c r="AO49" s="390"/>
      <c r="AP49" s="390"/>
      <c r="AQ49" s="390"/>
      <c r="AR49" s="390"/>
      <c r="AS49" s="390"/>
      <c r="AT49" s="390"/>
      <c r="AU49" s="390"/>
      <c r="AV49" s="390"/>
      <c r="AW49" s="390"/>
      <c r="AX49" s="390"/>
      <c r="AY49" s="390"/>
      <c r="AZ49" s="391"/>
      <c r="BA49" s="392"/>
      <c r="BB49" s="393"/>
      <c r="BC49" s="393"/>
      <c r="BD49" s="393"/>
      <c r="BE49" s="394"/>
      <c r="BF49" s="601"/>
      <c r="BG49" s="602"/>
      <c r="BH49" s="601"/>
      <c r="BI49" s="602"/>
      <c r="BJ49" s="598"/>
      <c r="BK49" s="599"/>
      <c r="BL49" s="600"/>
      <c r="BM49" s="395" t="s">
        <v>85</v>
      </c>
      <c r="BN49" s="396"/>
      <c r="BO49" s="55"/>
      <c r="BP49" s="386" t="s">
        <v>53</v>
      </c>
      <c r="BQ49" s="387"/>
      <c r="BR49" s="388"/>
      <c r="BS49" s="389"/>
      <c r="BT49" s="390"/>
      <c r="BU49" s="390"/>
      <c r="BV49" s="390"/>
      <c r="BW49" s="390"/>
      <c r="BX49" s="390"/>
      <c r="BY49" s="390"/>
      <c r="BZ49" s="390"/>
      <c r="CA49" s="390"/>
      <c r="CB49" s="390"/>
      <c r="CC49" s="390"/>
      <c r="CD49" s="390"/>
      <c r="CE49" s="390"/>
      <c r="CF49" s="390"/>
      <c r="CG49" s="391"/>
      <c r="CH49" s="392"/>
      <c r="CI49" s="393"/>
      <c r="CJ49" s="393"/>
      <c r="CK49" s="393"/>
      <c r="CL49" s="394"/>
      <c r="CM49" s="601"/>
      <c r="CN49" s="602"/>
      <c r="CO49" s="601"/>
      <c r="CP49" s="602"/>
      <c r="CQ49" s="598"/>
      <c r="CR49" s="599"/>
      <c r="CS49" s="600"/>
      <c r="CT49" s="192" t="s">
        <v>85</v>
      </c>
      <c r="CU49" s="193"/>
      <c r="CV49" s="55"/>
      <c r="CW49" s="440" t="s">
        <v>104</v>
      </c>
      <c r="CX49" s="440"/>
      <c r="CY49" s="440"/>
      <c r="CZ49" s="440"/>
      <c r="DA49" s="440"/>
      <c r="DB49" s="440"/>
      <c r="DC49" s="440"/>
      <c r="DD49" s="440"/>
      <c r="DE49" s="113"/>
      <c r="DF49" s="113"/>
      <c r="DG49" s="113"/>
      <c r="DH49" s="113"/>
      <c r="DI49" s="113"/>
    </row>
    <row r="50" spans="2:113" ht="12.75" customHeight="1" thickBot="1" x14ac:dyDescent="0.2">
      <c r="B50" s="386" t="s">
        <v>53</v>
      </c>
      <c r="C50" s="387"/>
      <c r="D50" s="388"/>
      <c r="E50" s="389"/>
      <c r="F50" s="390"/>
      <c r="G50" s="390"/>
      <c r="H50" s="390"/>
      <c r="I50" s="390"/>
      <c r="J50" s="390"/>
      <c r="K50" s="390"/>
      <c r="L50" s="390"/>
      <c r="M50" s="390"/>
      <c r="N50" s="390"/>
      <c r="O50" s="390"/>
      <c r="P50" s="390"/>
      <c r="Q50" s="390"/>
      <c r="R50" s="390"/>
      <c r="S50" s="391"/>
      <c r="T50" s="392"/>
      <c r="U50" s="393"/>
      <c r="V50" s="393"/>
      <c r="W50" s="393"/>
      <c r="X50" s="394"/>
      <c r="Y50" s="601"/>
      <c r="Z50" s="602"/>
      <c r="AA50" s="601"/>
      <c r="AB50" s="602"/>
      <c r="AC50" s="598"/>
      <c r="AD50" s="599"/>
      <c r="AE50" s="600"/>
      <c r="AF50" s="192" t="s">
        <v>73</v>
      </c>
      <c r="AG50" s="193"/>
      <c r="AH50" s="111"/>
      <c r="AI50" s="386" t="s">
        <v>53</v>
      </c>
      <c r="AJ50" s="387"/>
      <c r="AK50" s="388"/>
      <c r="AL50" s="389"/>
      <c r="AM50" s="390"/>
      <c r="AN50" s="390"/>
      <c r="AO50" s="390"/>
      <c r="AP50" s="390"/>
      <c r="AQ50" s="390"/>
      <c r="AR50" s="390"/>
      <c r="AS50" s="390"/>
      <c r="AT50" s="390"/>
      <c r="AU50" s="390"/>
      <c r="AV50" s="390"/>
      <c r="AW50" s="390"/>
      <c r="AX50" s="390"/>
      <c r="AY50" s="390"/>
      <c r="AZ50" s="391"/>
      <c r="BA50" s="392"/>
      <c r="BB50" s="393"/>
      <c r="BC50" s="393"/>
      <c r="BD50" s="393"/>
      <c r="BE50" s="394"/>
      <c r="BF50" s="601"/>
      <c r="BG50" s="602"/>
      <c r="BH50" s="601"/>
      <c r="BI50" s="602"/>
      <c r="BJ50" s="598"/>
      <c r="BK50" s="599"/>
      <c r="BL50" s="600"/>
      <c r="BM50" s="395" t="s">
        <v>73</v>
      </c>
      <c r="BN50" s="396"/>
      <c r="BO50" s="55"/>
      <c r="BP50" s="386" t="s">
        <v>53</v>
      </c>
      <c r="BQ50" s="387"/>
      <c r="BR50" s="388"/>
      <c r="BS50" s="389"/>
      <c r="BT50" s="390"/>
      <c r="BU50" s="390"/>
      <c r="BV50" s="390"/>
      <c r="BW50" s="390"/>
      <c r="BX50" s="390"/>
      <c r="BY50" s="390"/>
      <c r="BZ50" s="390"/>
      <c r="CA50" s="390"/>
      <c r="CB50" s="390"/>
      <c r="CC50" s="390"/>
      <c r="CD50" s="390"/>
      <c r="CE50" s="390"/>
      <c r="CF50" s="390"/>
      <c r="CG50" s="391"/>
      <c r="CH50" s="392"/>
      <c r="CI50" s="393"/>
      <c r="CJ50" s="393"/>
      <c r="CK50" s="393"/>
      <c r="CL50" s="394"/>
      <c r="CM50" s="601"/>
      <c r="CN50" s="602"/>
      <c r="CO50" s="601"/>
      <c r="CP50" s="602"/>
      <c r="CQ50" s="598"/>
      <c r="CR50" s="599"/>
      <c r="CS50" s="600"/>
      <c r="CT50" s="192" t="s">
        <v>73</v>
      </c>
      <c r="CU50" s="193"/>
      <c r="CV50" s="55"/>
      <c r="CW50" s="161" t="s">
        <v>89</v>
      </c>
      <c r="CX50" s="162"/>
      <c r="CY50" s="162"/>
      <c r="CZ50" s="162"/>
      <c r="DA50" s="162"/>
      <c r="DB50" s="162"/>
      <c r="DC50" s="162"/>
      <c r="DD50" s="162"/>
      <c r="DE50" s="162"/>
      <c r="DF50" s="162"/>
      <c r="DG50" s="162"/>
      <c r="DH50" s="162"/>
      <c r="DI50" s="163"/>
    </row>
    <row r="51" spans="2:113" ht="12.75" customHeight="1" thickBot="1" x14ac:dyDescent="0.2">
      <c r="B51" s="386" t="s">
        <v>53</v>
      </c>
      <c r="C51" s="387"/>
      <c r="D51" s="388"/>
      <c r="E51" s="389"/>
      <c r="F51" s="390"/>
      <c r="G51" s="390"/>
      <c r="H51" s="390"/>
      <c r="I51" s="390"/>
      <c r="J51" s="390"/>
      <c r="K51" s="390"/>
      <c r="L51" s="390"/>
      <c r="M51" s="390"/>
      <c r="N51" s="390"/>
      <c r="O51" s="390"/>
      <c r="P51" s="390"/>
      <c r="Q51" s="390"/>
      <c r="R51" s="390"/>
      <c r="S51" s="391"/>
      <c r="T51" s="392"/>
      <c r="U51" s="393"/>
      <c r="V51" s="393"/>
      <c r="W51" s="393"/>
      <c r="X51" s="394"/>
      <c r="Y51" s="601"/>
      <c r="Z51" s="602"/>
      <c r="AA51" s="601"/>
      <c r="AB51" s="602"/>
      <c r="AC51" s="598"/>
      <c r="AD51" s="599"/>
      <c r="AE51" s="600"/>
      <c r="AF51" s="192" t="s">
        <v>46</v>
      </c>
      <c r="AG51" s="193"/>
      <c r="AH51" s="111"/>
      <c r="AI51" s="386" t="s">
        <v>53</v>
      </c>
      <c r="AJ51" s="387"/>
      <c r="AK51" s="388"/>
      <c r="AL51" s="389"/>
      <c r="AM51" s="390"/>
      <c r="AN51" s="390"/>
      <c r="AO51" s="390"/>
      <c r="AP51" s="390"/>
      <c r="AQ51" s="390"/>
      <c r="AR51" s="390"/>
      <c r="AS51" s="390"/>
      <c r="AT51" s="390"/>
      <c r="AU51" s="390"/>
      <c r="AV51" s="390"/>
      <c r="AW51" s="390"/>
      <c r="AX51" s="390"/>
      <c r="AY51" s="390"/>
      <c r="AZ51" s="391"/>
      <c r="BA51" s="392"/>
      <c r="BB51" s="393"/>
      <c r="BC51" s="393"/>
      <c r="BD51" s="393"/>
      <c r="BE51" s="394"/>
      <c r="BF51" s="601"/>
      <c r="BG51" s="602"/>
      <c r="BH51" s="601"/>
      <c r="BI51" s="602"/>
      <c r="BJ51" s="598"/>
      <c r="BK51" s="599"/>
      <c r="BL51" s="600"/>
      <c r="BM51" s="395" t="s">
        <v>46</v>
      </c>
      <c r="BN51" s="396"/>
      <c r="BO51" s="55"/>
      <c r="BP51" s="386" t="s">
        <v>53</v>
      </c>
      <c r="BQ51" s="387"/>
      <c r="BR51" s="388"/>
      <c r="BS51" s="389"/>
      <c r="BT51" s="390"/>
      <c r="BU51" s="390"/>
      <c r="BV51" s="390"/>
      <c r="BW51" s="390"/>
      <c r="BX51" s="390"/>
      <c r="BY51" s="390"/>
      <c r="BZ51" s="390"/>
      <c r="CA51" s="390"/>
      <c r="CB51" s="390"/>
      <c r="CC51" s="390"/>
      <c r="CD51" s="390"/>
      <c r="CE51" s="390"/>
      <c r="CF51" s="390"/>
      <c r="CG51" s="391"/>
      <c r="CH51" s="392"/>
      <c r="CI51" s="393"/>
      <c r="CJ51" s="393"/>
      <c r="CK51" s="393"/>
      <c r="CL51" s="394"/>
      <c r="CM51" s="601"/>
      <c r="CN51" s="602"/>
      <c r="CO51" s="601"/>
      <c r="CP51" s="602"/>
      <c r="CQ51" s="598"/>
      <c r="CR51" s="599"/>
      <c r="CS51" s="600"/>
      <c r="CT51" s="192" t="s">
        <v>46</v>
      </c>
      <c r="CU51" s="193"/>
      <c r="CV51" s="55"/>
      <c r="CW51" s="164"/>
      <c r="CX51" s="165"/>
      <c r="CY51" s="165"/>
      <c r="CZ51" s="165"/>
      <c r="DA51" s="165"/>
      <c r="DB51" s="165"/>
      <c r="DC51" s="165"/>
      <c r="DD51" s="165"/>
      <c r="DE51" s="165"/>
      <c r="DF51" s="165"/>
      <c r="DG51" s="165"/>
      <c r="DH51" s="165"/>
      <c r="DI51" s="166"/>
    </row>
    <row r="52" spans="2:113" ht="8.25" customHeight="1" thickBot="1" x14ac:dyDescent="0.2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43"/>
      <c r="Z52" s="43"/>
      <c r="AA52" s="43"/>
      <c r="AB52" s="43"/>
      <c r="AC52" s="43"/>
      <c r="AD52" s="43"/>
      <c r="AE52" s="112"/>
      <c r="AF52" s="112"/>
      <c r="AG52" s="43"/>
      <c r="AH52" s="43"/>
      <c r="AI52" s="112"/>
      <c r="AJ52" s="112"/>
      <c r="AK52" s="112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112"/>
      <c r="BB52" s="112"/>
      <c r="BC52" s="112"/>
      <c r="BD52" s="112"/>
      <c r="BE52" s="112"/>
      <c r="BF52" s="43"/>
      <c r="BG52" s="43"/>
      <c r="BH52" s="43"/>
      <c r="BI52" s="43"/>
      <c r="BJ52" s="43"/>
      <c r="BK52" s="43"/>
      <c r="BL52" s="112"/>
      <c r="BM52" s="112"/>
      <c r="BN52" s="112"/>
      <c r="BO52" s="43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43"/>
      <c r="CN52" s="43"/>
      <c r="CO52" s="43"/>
      <c r="CP52" s="43"/>
      <c r="CQ52" s="43"/>
      <c r="CR52" s="43"/>
      <c r="CS52" s="112"/>
      <c r="CT52" s="112"/>
      <c r="CU52" s="112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</row>
    <row r="53" spans="2:113" ht="12" customHeight="1" thickBot="1" x14ac:dyDescent="0.2">
      <c r="B53" s="417"/>
      <c r="C53" s="418"/>
      <c r="D53" s="418"/>
      <c r="E53" s="418"/>
      <c r="F53" s="418"/>
      <c r="G53" s="418"/>
      <c r="H53" s="418"/>
      <c r="I53" s="418"/>
      <c r="J53" s="418"/>
      <c r="K53" s="418"/>
      <c r="L53" s="418"/>
      <c r="M53" s="418"/>
      <c r="N53" s="418"/>
      <c r="O53" s="418"/>
      <c r="P53" s="418"/>
      <c r="Q53" s="418"/>
      <c r="R53" s="418"/>
      <c r="S53" s="418"/>
      <c r="T53" s="418"/>
      <c r="U53" s="418"/>
      <c r="V53" s="418"/>
      <c r="W53" s="418"/>
      <c r="X53" s="418"/>
      <c r="Y53" s="418"/>
      <c r="Z53" s="418"/>
      <c r="AA53" s="418"/>
      <c r="AB53" s="418"/>
      <c r="AC53" s="418"/>
      <c r="AD53" s="418"/>
      <c r="AE53" s="418"/>
      <c r="AF53" s="418"/>
      <c r="AG53" s="418"/>
      <c r="AH53" s="418"/>
      <c r="AI53" s="418"/>
      <c r="AJ53" s="418"/>
      <c r="AK53" s="418"/>
      <c r="AL53" s="418"/>
      <c r="AM53" s="418"/>
      <c r="AN53" s="418"/>
      <c r="AO53" s="418"/>
      <c r="AP53" s="418"/>
      <c r="AQ53" s="418"/>
      <c r="AR53" s="418"/>
      <c r="AS53" s="418"/>
      <c r="AT53" s="418"/>
      <c r="AU53" s="418"/>
      <c r="AV53" s="418"/>
      <c r="AW53" s="418"/>
      <c r="AX53" s="418"/>
      <c r="AY53" s="418"/>
      <c r="AZ53" s="418"/>
      <c r="BA53" s="419"/>
      <c r="BB53" s="117"/>
      <c r="BC53" s="116" t="s">
        <v>40</v>
      </c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43"/>
      <c r="BU53" s="43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139">
        <v>7</v>
      </c>
      <c r="CJ53" s="115" t="s">
        <v>23</v>
      </c>
      <c r="CK53" s="32"/>
      <c r="CL53" s="32"/>
      <c r="CM53" s="32"/>
      <c r="CN53" s="121"/>
      <c r="CO53" s="441" t="s">
        <v>100</v>
      </c>
      <c r="CP53" s="442"/>
      <c r="CQ53" s="442"/>
      <c r="CR53" s="442"/>
      <c r="CS53" s="442"/>
      <c r="CT53" s="442"/>
      <c r="CU53" s="443"/>
      <c r="CV53" s="441" t="s">
        <v>101</v>
      </c>
      <c r="CW53" s="442"/>
      <c r="CX53" s="442"/>
      <c r="CY53" s="442"/>
      <c r="CZ53" s="442"/>
      <c r="DA53" s="442"/>
      <c r="DB53" s="443"/>
      <c r="DC53" s="441" t="s">
        <v>102</v>
      </c>
      <c r="DD53" s="442"/>
      <c r="DE53" s="442"/>
      <c r="DF53" s="442"/>
      <c r="DG53" s="442"/>
      <c r="DH53" s="442"/>
      <c r="DI53" s="443"/>
    </row>
    <row r="54" spans="2:113" ht="12" customHeight="1" thickBot="1" x14ac:dyDescent="0.2">
      <c r="B54" s="420"/>
      <c r="C54" s="421"/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421"/>
      <c r="O54" s="420" ph="1"/>
      <c r="P54" s="421" ph="1"/>
      <c r="Q54" s="421" ph="1"/>
      <c r="R54" s="421" ph="1"/>
      <c r="S54" s="421" ph="1"/>
      <c r="T54" s="421" ph="1"/>
      <c r="U54" s="421" ph="1"/>
      <c r="V54" s="421" ph="1"/>
      <c r="W54" s="421" ph="1"/>
      <c r="X54" s="421" ph="1"/>
      <c r="Y54" s="421" ph="1"/>
      <c r="Z54" s="421" ph="1"/>
      <c r="AA54" s="421" ph="1"/>
      <c r="AB54" s="420"/>
      <c r="AC54" s="421"/>
      <c r="AD54" s="421"/>
      <c r="AE54" s="421"/>
      <c r="AF54" s="421"/>
      <c r="AG54" s="421"/>
      <c r="AH54" s="421"/>
      <c r="AI54" s="421"/>
      <c r="AJ54" s="421"/>
      <c r="AK54" s="421"/>
      <c r="AL54" s="421"/>
      <c r="AM54" s="421"/>
      <c r="AN54" s="421"/>
      <c r="AO54" s="420"/>
      <c r="AP54" s="421"/>
      <c r="AQ54" s="421"/>
      <c r="AR54" s="421"/>
      <c r="AS54" s="421"/>
      <c r="AT54" s="421"/>
      <c r="AU54" s="421"/>
      <c r="AV54" s="421"/>
      <c r="AW54" s="421"/>
      <c r="AX54" s="421"/>
      <c r="AY54" s="421"/>
      <c r="AZ54" s="421"/>
      <c r="BA54" s="421"/>
      <c r="BB54" s="117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43"/>
      <c r="BT54" s="43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444"/>
      <c r="CP54" s="445"/>
      <c r="CQ54" s="445"/>
      <c r="CR54" s="445"/>
      <c r="CS54" s="445"/>
      <c r="CT54" s="445"/>
      <c r="CU54" s="446"/>
      <c r="CV54" s="444"/>
      <c r="CW54" s="445"/>
      <c r="CX54" s="445"/>
      <c r="CY54" s="445"/>
      <c r="CZ54" s="445"/>
      <c r="DA54" s="445"/>
      <c r="DB54" s="446"/>
      <c r="DC54" s="444"/>
      <c r="DD54" s="445"/>
      <c r="DE54" s="445"/>
      <c r="DF54" s="445"/>
      <c r="DG54" s="445"/>
      <c r="DH54" s="445"/>
      <c r="DI54" s="446"/>
    </row>
    <row r="55" spans="2:113" ht="12" customHeight="1" thickBot="1" x14ac:dyDescent="0.2">
      <c r="B55" s="422"/>
      <c r="C55" s="423"/>
      <c r="D55" s="423"/>
      <c r="E55" s="423"/>
      <c r="F55" s="423"/>
      <c r="G55" s="423"/>
      <c r="H55" s="423"/>
      <c r="I55" s="423"/>
      <c r="J55" s="423"/>
      <c r="K55" s="423"/>
      <c r="L55" s="423"/>
      <c r="M55" s="423"/>
      <c r="N55" s="423"/>
      <c r="O55" s="422"/>
      <c r="P55" s="423"/>
      <c r="Q55" s="423"/>
      <c r="R55" s="423"/>
      <c r="S55" s="423"/>
      <c r="T55" s="423"/>
      <c r="U55" s="423"/>
      <c r="V55" s="423"/>
      <c r="W55" s="423"/>
      <c r="X55" s="423"/>
      <c r="Y55" s="423"/>
      <c r="Z55" s="423"/>
      <c r="AA55" s="423"/>
      <c r="AB55" s="422"/>
      <c r="AC55" s="423"/>
      <c r="AD55" s="423"/>
      <c r="AE55" s="423"/>
      <c r="AF55" s="423"/>
      <c r="AG55" s="423"/>
      <c r="AH55" s="423"/>
      <c r="AI55" s="423"/>
      <c r="AJ55" s="423"/>
      <c r="AK55" s="423"/>
      <c r="AL55" s="423"/>
      <c r="AM55" s="423"/>
      <c r="AN55" s="423"/>
      <c r="AO55" s="422"/>
      <c r="AP55" s="423"/>
      <c r="AQ55" s="423"/>
      <c r="AR55" s="423"/>
      <c r="AS55" s="423"/>
      <c r="AT55" s="423"/>
      <c r="AU55" s="423"/>
      <c r="AV55" s="423"/>
      <c r="AW55" s="423"/>
      <c r="AX55" s="423"/>
      <c r="AY55" s="423"/>
      <c r="AZ55" s="423"/>
      <c r="BA55" s="423"/>
      <c r="BB55" s="117"/>
      <c r="BC55" s="603" t="s">
        <v>98</v>
      </c>
      <c r="BD55" s="603"/>
      <c r="BE55" s="603"/>
      <c r="BF55" s="604">
        <v>2</v>
      </c>
      <c r="BG55" s="604"/>
      <c r="BH55" s="603" t="s">
        <v>34</v>
      </c>
      <c r="BI55" s="603"/>
      <c r="BJ55" s="605" t="s">
        <v>86</v>
      </c>
      <c r="BK55" s="605"/>
      <c r="BL55" s="603" t="s">
        <v>21</v>
      </c>
      <c r="BM55" s="603"/>
      <c r="BN55" s="605" t="s">
        <v>81</v>
      </c>
      <c r="BO55" s="605"/>
      <c r="BP55" s="603" t="s">
        <v>43</v>
      </c>
      <c r="BQ55" s="603"/>
      <c r="BR55" s="32"/>
      <c r="BS55" s="118"/>
      <c r="BT55" s="25"/>
      <c r="BU55" s="26"/>
      <c r="BV55" s="26"/>
      <c r="BW55" s="26"/>
      <c r="BX55" s="114"/>
      <c r="BY55" s="119"/>
      <c r="BZ55" s="119"/>
      <c r="CA55" s="119"/>
      <c r="CB55" s="119"/>
      <c r="CC55" s="119"/>
      <c r="CD55" s="119"/>
      <c r="CE55" s="119"/>
      <c r="CF55" s="119"/>
      <c r="CG55" s="119"/>
      <c r="CH55" s="32"/>
      <c r="CI55" s="32"/>
      <c r="CJ55" s="32"/>
      <c r="CK55" s="120"/>
      <c r="CL55" s="424" t="s">
        <v>37</v>
      </c>
      <c r="CM55" s="425"/>
      <c r="CN55" s="426"/>
      <c r="CO55" s="427">
        <v>1000</v>
      </c>
      <c r="CP55" s="428"/>
      <c r="CQ55" s="428"/>
      <c r="CR55" s="428"/>
      <c r="CS55" s="428"/>
      <c r="CT55" s="428"/>
      <c r="CU55" s="128" t="s">
        <v>20</v>
      </c>
      <c r="CV55" s="608"/>
      <c r="CW55" s="609"/>
      <c r="CX55" s="609"/>
      <c r="CY55" s="609"/>
      <c r="CZ55" s="609"/>
      <c r="DA55" s="609"/>
      <c r="DB55" s="128" t="s">
        <v>20</v>
      </c>
      <c r="DC55" s="608"/>
      <c r="DD55" s="609"/>
      <c r="DE55" s="609"/>
      <c r="DF55" s="609"/>
      <c r="DG55" s="609"/>
      <c r="DH55" s="609"/>
      <c r="DI55" s="128" t="s">
        <v>20</v>
      </c>
    </row>
    <row r="56" spans="2:113" ht="12" customHeight="1" thickBot="1" x14ac:dyDescent="0.2">
      <c r="B56" s="521"/>
      <c r="C56" s="522"/>
      <c r="D56" s="522"/>
      <c r="E56" s="522"/>
      <c r="F56" s="522"/>
      <c r="G56" s="522"/>
      <c r="H56" s="522"/>
      <c r="I56" s="522"/>
      <c r="J56" s="522"/>
      <c r="K56" s="522"/>
      <c r="L56" s="522"/>
      <c r="M56" s="522"/>
      <c r="N56" s="522"/>
      <c r="O56" s="521"/>
      <c r="P56" s="522"/>
      <c r="Q56" s="522"/>
      <c r="R56" s="522"/>
      <c r="S56" s="522"/>
      <c r="T56" s="522"/>
      <c r="U56" s="522"/>
      <c r="V56" s="522"/>
      <c r="W56" s="522"/>
      <c r="X56" s="522"/>
      <c r="Y56" s="522"/>
      <c r="Z56" s="522"/>
      <c r="AA56" s="522"/>
      <c r="AB56" s="521"/>
      <c r="AC56" s="522"/>
      <c r="AD56" s="522"/>
      <c r="AE56" s="522"/>
      <c r="AF56" s="522"/>
      <c r="AG56" s="522"/>
      <c r="AH56" s="522"/>
      <c r="AI56" s="522"/>
      <c r="AJ56" s="522"/>
      <c r="AK56" s="522"/>
      <c r="AL56" s="522"/>
      <c r="AM56" s="522"/>
      <c r="AN56" s="522"/>
      <c r="AO56" s="521"/>
      <c r="AP56" s="522"/>
      <c r="AQ56" s="522"/>
      <c r="AR56" s="522"/>
      <c r="AS56" s="522"/>
      <c r="AT56" s="522"/>
      <c r="AU56" s="522"/>
      <c r="AV56" s="522"/>
      <c r="AW56" s="522"/>
      <c r="AX56" s="522"/>
      <c r="AY56" s="522"/>
      <c r="AZ56" s="522"/>
      <c r="BA56" s="522"/>
      <c r="BB56" s="117"/>
      <c r="BE56" s="118" t="s">
        <v>41</v>
      </c>
      <c r="BM56" s="155" t="s">
        <v>66</v>
      </c>
      <c r="BN56" s="156"/>
      <c r="BO56" s="156"/>
      <c r="BP56" s="156"/>
      <c r="BQ56" s="156"/>
      <c r="BR56" s="156"/>
      <c r="BS56" s="156"/>
      <c r="BT56" s="156"/>
      <c r="BU56" s="156"/>
      <c r="BV56" s="156"/>
      <c r="BW56" s="156"/>
      <c r="BX56" s="156"/>
      <c r="BY56" s="156"/>
      <c r="BZ56" s="156"/>
      <c r="CA56" s="157"/>
      <c r="CH56" s="117"/>
      <c r="CI56" s="32"/>
      <c r="CJ56" s="32"/>
      <c r="CK56" s="120"/>
      <c r="CL56" s="424" t="s">
        <v>38</v>
      </c>
      <c r="CM56" s="425"/>
      <c r="CN56" s="426"/>
      <c r="CO56" s="608"/>
      <c r="CP56" s="609"/>
      <c r="CQ56" s="609"/>
      <c r="CR56" s="609"/>
      <c r="CS56" s="609"/>
      <c r="CT56" s="609"/>
      <c r="CU56" s="128" t="s">
        <v>20</v>
      </c>
      <c r="CV56" s="608"/>
      <c r="CW56" s="609"/>
      <c r="CX56" s="609"/>
      <c r="CY56" s="609"/>
      <c r="CZ56" s="609"/>
      <c r="DA56" s="609"/>
      <c r="DB56" s="128" t="s">
        <v>20</v>
      </c>
      <c r="DC56" s="608"/>
      <c r="DD56" s="609"/>
      <c r="DE56" s="609"/>
      <c r="DF56" s="609"/>
      <c r="DG56" s="609"/>
      <c r="DH56" s="609"/>
      <c r="DI56" s="128" t="s">
        <v>20</v>
      </c>
    </row>
    <row r="57" spans="2:113" ht="12" customHeight="1" thickBot="1" x14ac:dyDescent="0.2">
      <c r="B57" s="422"/>
      <c r="C57" s="423"/>
      <c r="D57" s="423"/>
      <c r="E57" s="423"/>
      <c r="F57" s="423"/>
      <c r="G57" s="423"/>
      <c r="H57" s="423"/>
      <c r="I57" s="423"/>
      <c r="J57" s="423"/>
      <c r="K57" s="423"/>
      <c r="L57" s="423"/>
      <c r="M57" s="423"/>
      <c r="N57" s="423"/>
      <c r="O57" s="422"/>
      <c r="P57" s="423"/>
      <c r="Q57" s="423"/>
      <c r="R57" s="423"/>
      <c r="S57" s="423"/>
      <c r="T57" s="423"/>
      <c r="U57" s="423"/>
      <c r="V57" s="423"/>
      <c r="W57" s="423"/>
      <c r="X57" s="423"/>
      <c r="Y57" s="423"/>
      <c r="Z57" s="423"/>
      <c r="AA57" s="423"/>
      <c r="AB57" s="422"/>
      <c r="AC57" s="423"/>
      <c r="AD57" s="423"/>
      <c r="AE57" s="423"/>
      <c r="AF57" s="423"/>
      <c r="AG57" s="423"/>
      <c r="AH57" s="423"/>
      <c r="AI57" s="423"/>
      <c r="AJ57" s="423"/>
      <c r="AK57" s="423"/>
      <c r="AL57" s="423"/>
      <c r="AM57" s="423"/>
      <c r="AN57" s="423"/>
      <c r="AO57" s="422"/>
      <c r="AP57" s="423"/>
      <c r="AQ57" s="423"/>
      <c r="AR57" s="423"/>
      <c r="AS57" s="423"/>
      <c r="AT57" s="423"/>
      <c r="AU57" s="423"/>
      <c r="AV57" s="423"/>
      <c r="AW57" s="423"/>
      <c r="AX57" s="423"/>
      <c r="AY57" s="423"/>
      <c r="AZ57" s="423"/>
      <c r="BA57" s="423"/>
      <c r="BB57" s="117"/>
      <c r="BC57" s="116"/>
      <c r="BD57" s="32"/>
      <c r="BE57" s="32"/>
      <c r="BF57" s="32"/>
      <c r="BG57" s="32"/>
      <c r="BH57" s="32"/>
      <c r="BI57" s="32"/>
      <c r="BJ57" s="32"/>
      <c r="BK57" s="32"/>
      <c r="BL57" s="32"/>
      <c r="BM57" s="158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60"/>
      <c r="CH57" s="117"/>
      <c r="CI57" s="32"/>
      <c r="CJ57" s="32"/>
      <c r="CK57" s="120"/>
      <c r="CL57" s="424" t="s">
        <v>39</v>
      </c>
      <c r="CM57" s="425"/>
      <c r="CN57" s="426"/>
      <c r="CO57" s="608"/>
      <c r="CP57" s="609"/>
      <c r="CQ57" s="609"/>
      <c r="CR57" s="609"/>
      <c r="CS57" s="609"/>
      <c r="CT57" s="609"/>
      <c r="CU57" s="128" t="s">
        <v>20</v>
      </c>
      <c r="CV57" s="608"/>
      <c r="CW57" s="609"/>
      <c r="CX57" s="609"/>
      <c r="CY57" s="609"/>
      <c r="CZ57" s="609"/>
      <c r="DA57" s="609"/>
      <c r="DB57" s="128" t="s">
        <v>20</v>
      </c>
      <c r="DC57" s="608"/>
      <c r="DD57" s="609"/>
      <c r="DE57" s="609"/>
      <c r="DF57" s="609"/>
      <c r="DG57" s="609"/>
      <c r="DH57" s="609"/>
      <c r="DI57" s="128" t="s">
        <v>20</v>
      </c>
    </row>
    <row r="58" spans="2:113" ht="12" customHeight="1" x14ac:dyDescent="0.15"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</row>
    <row r="61" spans="2:113" ht="10.15" customHeight="1" x14ac:dyDescent="0.15">
      <c r="BN61" s="34"/>
      <c r="BO61" s="34"/>
      <c r="BP61" s="34"/>
      <c r="BQ61" s="34"/>
      <c r="BR61" s="34"/>
      <c r="BS61" s="34"/>
      <c r="BT61" s="34"/>
      <c r="BU61" s="32"/>
      <c r="BV61" s="32"/>
    </row>
    <row r="62" spans="2:113" ht="10.15" customHeight="1" x14ac:dyDescent="0.15">
      <c r="BN62" s="34"/>
      <c r="BO62" s="34"/>
      <c r="BP62" s="34"/>
      <c r="BQ62" s="34"/>
      <c r="BR62" s="34"/>
      <c r="BS62" s="34"/>
      <c r="BT62" s="34"/>
      <c r="BU62" s="32"/>
      <c r="BV62" s="32"/>
    </row>
  </sheetData>
  <protectedRanges>
    <protectedRange password="DAA7" sqref="A1:A4" name="機密文書"/>
    <protectedRange password="CC06" sqref="AY23:BH37" name="範囲2_1"/>
  </protectedRanges>
  <dataConsolidate/>
  <mergeCells count="561">
    <mergeCell ref="DC4:DF4"/>
    <mergeCell ref="DG4:DI4"/>
    <mergeCell ref="DC5:DF5"/>
    <mergeCell ref="DG5:DI5"/>
    <mergeCell ref="DB15:DI15"/>
    <mergeCell ref="CX11:CY11"/>
    <mergeCell ref="CX12:CY12"/>
    <mergeCell ref="CZ11:DF11"/>
    <mergeCell ref="CZ12:DF12"/>
    <mergeCell ref="CZ14:DA14"/>
    <mergeCell ref="DC14:DD14"/>
    <mergeCell ref="DF14:DG14"/>
    <mergeCell ref="DG11:DH11"/>
    <mergeCell ref="DG12:DH12"/>
    <mergeCell ref="C6:E6"/>
    <mergeCell ref="G6:J6"/>
    <mergeCell ref="BE8:BF9"/>
    <mergeCell ref="AH11:AL12"/>
    <mergeCell ref="B8:E9"/>
    <mergeCell ref="F10:AF11"/>
    <mergeCell ref="BW18:CI20"/>
    <mergeCell ref="I18:U20"/>
    <mergeCell ref="V18:AH20"/>
    <mergeCell ref="AI18:AU20"/>
    <mergeCell ref="BJ18:BV20"/>
    <mergeCell ref="AV18:BH20"/>
    <mergeCell ref="CJ18:CV20"/>
    <mergeCell ref="CW31:CY31"/>
    <mergeCell ref="CW30:CY30"/>
    <mergeCell ref="CW29:CY29"/>
    <mergeCell ref="CW28:CY28"/>
    <mergeCell ref="CM28:CV28"/>
    <mergeCell ref="CM29:CV29"/>
    <mergeCell ref="CM30:CV30"/>
    <mergeCell ref="CW23:CY23"/>
    <mergeCell ref="CM26:CV26"/>
    <mergeCell ref="CZ32:DI32"/>
    <mergeCell ref="CZ33:DI33"/>
    <mergeCell ref="CZ34:DI34"/>
    <mergeCell ref="CZ35:DI35"/>
    <mergeCell ref="CZ28:DI28"/>
    <mergeCell ref="CZ29:DI29"/>
    <mergeCell ref="CZ30:DI30"/>
    <mergeCell ref="CZ31:DI31"/>
    <mergeCell ref="CM31:CV31"/>
    <mergeCell ref="CM36:CV36"/>
    <mergeCell ref="CW36:CY36"/>
    <mergeCell ref="CM32:CV32"/>
    <mergeCell ref="CM34:CV34"/>
    <mergeCell ref="CM35:CV35"/>
    <mergeCell ref="CW34:CY34"/>
    <mergeCell ref="CZ36:DI36"/>
    <mergeCell ref="CZ37:DI37"/>
    <mergeCell ref="B41:H44"/>
    <mergeCell ref="I41:AC44"/>
    <mergeCell ref="CW35:CY35"/>
    <mergeCell ref="CM41:CT42"/>
    <mergeCell ref="CU42:CV42"/>
    <mergeCell ref="BW37:BY37"/>
    <mergeCell ref="BZ35:CI35"/>
    <mergeCell ref="BZ36:CI36"/>
    <mergeCell ref="CM27:CV27"/>
    <mergeCell ref="CW27:CY27"/>
    <mergeCell ref="CW26:CY26"/>
    <mergeCell ref="CZ27:DI27"/>
    <mergeCell ref="CJ37:CL37"/>
    <mergeCell ref="CM38:CV38"/>
    <mergeCell ref="CJ38:CK39"/>
    <mergeCell ref="CM33:CV33"/>
    <mergeCell ref="CM37:CV37"/>
    <mergeCell ref="CW37:CY37"/>
    <mergeCell ref="CJ25:CL25"/>
    <mergeCell ref="BZ32:CI32"/>
    <mergeCell ref="BZ23:CI23"/>
    <mergeCell ref="BZ24:CI24"/>
    <mergeCell ref="BZ25:CI25"/>
    <mergeCell ref="BZ26:CI26"/>
    <mergeCell ref="CJ24:CL24"/>
    <mergeCell ref="CJ28:CL28"/>
    <mergeCell ref="CJ27:CL27"/>
    <mergeCell ref="CJ26:CL26"/>
    <mergeCell ref="BZ33:CI33"/>
    <mergeCell ref="CJ34:CL34"/>
    <mergeCell ref="BZ34:CI34"/>
    <mergeCell ref="CJ33:CL33"/>
    <mergeCell ref="CJ32:CL32"/>
    <mergeCell ref="BW34:BY34"/>
    <mergeCell ref="BW32:BY32"/>
    <mergeCell ref="BW33:BY33"/>
    <mergeCell ref="BZ27:CI27"/>
    <mergeCell ref="BZ28:CI28"/>
    <mergeCell ref="BZ29:CI29"/>
    <mergeCell ref="BZ30:CI30"/>
    <mergeCell ref="BZ31:CI31"/>
    <mergeCell ref="BW30:BY30"/>
    <mergeCell ref="BW31:BY31"/>
    <mergeCell ref="BW24:BY24"/>
    <mergeCell ref="BW25:BY25"/>
    <mergeCell ref="BW26:BY26"/>
    <mergeCell ref="BW27:BY27"/>
    <mergeCell ref="BW28:BY28"/>
    <mergeCell ref="BW29:BY29"/>
    <mergeCell ref="BZ37:CI37"/>
    <mergeCell ref="BW35:BY35"/>
    <mergeCell ref="BM36:BV36"/>
    <mergeCell ref="BM37:BV37"/>
    <mergeCell ref="BW36:BY36"/>
    <mergeCell ref="BJ38:BL39"/>
    <mergeCell ref="BM38:BV39"/>
    <mergeCell ref="BJ37:BL37"/>
    <mergeCell ref="BJ36:BL36"/>
    <mergeCell ref="BW38:BY39"/>
    <mergeCell ref="BM23:BV23"/>
    <mergeCell ref="BM24:BV24"/>
    <mergeCell ref="BM25:BV25"/>
    <mergeCell ref="BM26:BV26"/>
    <mergeCell ref="BM27:BV27"/>
    <mergeCell ref="BM28:BV28"/>
    <mergeCell ref="BM29:BV29"/>
    <mergeCell ref="BM30:BV30"/>
    <mergeCell ref="BM31:BV31"/>
    <mergeCell ref="BJ33:BL33"/>
    <mergeCell ref="BJ34:BL34"/>
    <mergeCell ref="BJ35:BL35"/>
    <mergeCell ref="BM32:BV32"/>
    <mergeCell ref="BM33:BV33"/>
    <mergeCell ref="BM34:BV34"/>
    <mergeCell ref="BM35:BV35"/>
    <mergeCell ref="AY25:BH25"/>
    <mergeCell ref="BJ32:BL32"/>
    <mergeCell ref="BJ23:BL23"/>
    <mergeCell ref="BJ24:BL24"/>
    <mergeCell ref="BJ25:BL25"/>
    <mergeCell ref="BJ26:BL26"/>
    <mergeCell ref="BJ27:BL27"/>
    <mergeCell ref="BJ28:BL28"/>
    <mergeCell ref="BJ29:BL29"/>
    <mergeCell ref="AY31:BH31"/>
    <mergeCell ref="BJ30:BL30"/>
    <mergeCell ref="BJ31:BL31"/>
    <mergeCell ref="AV30:AX30"/>
    <mergeCell ref="AV31:AX31"/>
    <mergeCell ref="AY27:BH27"/>
    <mergeCell ref="AY28:BH28"/>
    <mergeCell ref="AY29:BH29"/>
    <mergeCell ref="AY30:BH30"/>
    <mergeCell ref="AV36:AX36"/>
    <mergeCell ref="AY32:BH32"/>
    <mergeCell ref="AY33:BH33"/>
    <mergeCell ref="AY34:BH34"/>
    <mergeCell ref="AY35:BH35"/>
    <mergeCell ref="AY36:BH36"/>
    <mergeCell ref="AL36:AU36"/>
    <mergeCell ref="AL37:AU37"/>
    <mergeCell ref="AL35:AU35"/>
    <mergeCell ref="AV37:AX37"/>
    <mergeCell ref="AL29:AU29"/>
    <mergeCell ref="AL30:AU30"/>
    <mergeCell ref="AV32:AX32"/>
    <mergeCell ref="AV33:AX33"/>
    <mergeCell ref="AV34:AX34"/>
    <mergeCell ref="AV35:AX35"/>
    <mergeCell ref="AI36:AK36"/>
    <mergeCell ref="AI33:AK33"/>
    <mergeCell ref="AI34:AK34"/>
    <mergeCell ref="AI35:AK35"/>
    <mergeCell ref="AI29:AK29"/>
    <mergeCell ref="AI30:AK30"/>
    <mergeCell ref="AI31:AK31"/>
    <mergeCell ref="AI32:AK32"/>
    <mergeCell ref="Y34:AH34"/>
    <mergeCell ref="Y35:AH35"/>
    <mergeCell ref="Y36:AH36"/>
    <mergeCell ref="Y37:AH37"/>
    <mergeCell ref="Y30:AH30"/>
    <mergeCell ref="Y31:AH31"/>
    <mergeCell ref="Y32:AH32"/>
    <mergeCell ref="Y33:AH33"/>
    <mergeCell ref="V33:X33"/>
    <mergeCell ref="V34:X34"/>
    <mergeCell ref="V35:X35"/>
    <mergeCell ref="V36:X36"/>
    <mergeCell ref="V26:X26"/>
    <mergeCell ref="V27:X27"/>
    <mergeCell ref="V28:X28"/>
    <mergeCell ref="L31:U31"/>
    <mergeCell ref="L26:U26"/>
    <mergeCell ref="L27:U27"/>
    <mergeCell ref="L28:U28"/>
    <mergeCell ref="V29:X29"/>
    <mergeCell ref="V30:X30"/>
    <mergeCell ref="V31:X31"/>
    <mergeCell ref="Y21:AH21"/>
    <mergeCell ref="AI22:AK22"/>
    <mergeCell ref="L25:U25"/>
    <mergeCell ref="Y23:AH23"/>
    <mergeCell ref="Y24:AH24"/>
    <mergeCell ref="L21:U21"/>
    <mergeCell ref="AI23:AK23"/>
    <mergeCell ref="AI24:AK24"/>
    <mergeCell ref="AI25:AK25"/>
    <mergeCell ref="I33:K33"/>
    <mergeCell ref="I34:K34"/>
    <mergeCell ref="I35:K35"/>
    <mergeCell ref="AI21:AK21"/>
    <mergeCell ref="L23:U23"/>
    <mergeCell ref="L24:U24"/>
    <mergeCell ref="V23:X23"/>
    <mergeCell ref="V24:X24"/>
    <mergeCell ref="L22:U22"/>
    <mergeCell ref="V22:X22"/>
    <mergeCell ref="B35:D35"/>
    <mergeCell ref="B36:D36"/>
    <mergeCell ref="L35:U35"/>
    <mergeCell ref="L36:U36"/>
    <mergeCell ref="E36:F36"/>
    <mergeCell ref="G36:H36"/>
    <mergeCell ref="I29:K29"/>
    <mergeCell ref="I30:K30"/>
    <mergeCell ref="G29:H29"/>
    <mergeCell ref="G30:H30"/>
    <mergeCell ref="Y26:AH26"/>
    <mergeCell ref="Y27:AH27"/>
    <mergeCell ref="Y28:AH28"/>
    <mergeCell ref="Y29:AH29"/>
    <mergeCell ref="L29:U29"/>
    <mergeCell ref="G26:H26"/>
    <mergeCell ref="AI27:AK27"/>
    <mergeCell ref="AI28:AK28"/>
    <mergeCell ref="AI26:AK26"/>
    <mergeCell ref="AY39:BF39"/>
    <mergeCell ref="AI37:AK37"/>
    <mergeCell ref="AV43:AX44"/>
    <mergeCell ref="AY43:BF44"/>
    <mergeCell ref="AD41:AK42"/>
    <mergeCell ref="AD43:AE44"/>
    <mergeCell ref="AF43:AG44"/>
    <mergeCell ref="AH43:AI44"/>
    <mergeCell ref="Y38:AH39"/>
    <mergeCell ref="AY37:BH37"/>
    <mergeCell ref="CW18:DI20"/>
    <mergeCell ref="AL41:AU42"/>
    <mergeCell ref="AL23:AU23"/>
    <mergeCell ref="AL24:AU24"/>
    <mergeCell ref="AL25:AU25"/>
    <mergeCell ref="BJ21:BL21"/>
    <mergeCell ref="AL26:AU26"/>
    <mergeCell ref="AV23:AX23"/>
    <mergeCell ref="AV24:AX24"/>
    <mergeCell ref="AV25:AX25"/>
    <mergeCell ref="E23:F23"/>
    <mergeCell ref="E24:F24"/>
    <mergeCell ref="E25:F25"/>
    <mergeCell ref="Y25:AH25"/>
    <mergeCell ref="G25:H25"/>
    <mergeCell ref="E26:F26"/>
    <mergeCell ref="G34:H34"/>
    <mergeCell ref="E35:F35"/>
    <mergeCell ref="G35:H35"/>
    <mergeCell ref="I38:K39"/>
    <mergeCell ref="I36:K36"/>
    <mergeCell ref="E27:F27"/>
    <mergeCell ref="E28:F28"/>
    <mergeCell ref="E29:F29"/>
    <mergeCell ref="E34:F34"/>
    <mergeCell ref="V38:X39"/>
    <mergeCell ref="G37:H37"/>
    <mergeCell ref="L37:U37"/>
    <mergeCell ref="V37:X37"/>
    <mergeCell ref="B38:H39"/>
    <mergeCell ref="B37:D37"/>
    <mergeCell ref="E37:F37"/>
    <mergeCell ref="I37:K37"/>
    <mergeCell ref="E30:F30"/>
    <mergeCell ref="E32:F32"/>
    <mergeCell ref="E33:F33"/>
    <mergeCell ref="E31:F31"/>
    <mergeCell ref="G31:H31"/>
    <mergeCell ref="I23:K23"/>
    <mergeCell ref="I24:K24"/>
    <mergeCell ref="I31:K31"/>
    <mergeCell ref="I25:K25"/>
    <mergeCell ref="I27:K27"/>
    <mergeCell ref="G32:H32"/>
    <mergeCell ref="G33:H33"/>
    <mergeCell ref="I21:K21"/>
    <mergeCell ref="V21:X21"/>
    <mergeCell ref="I32:K32"/>
    <mergeCell ref="I28:K28"/>
    <mergeCell ref="G23:H23"/>
    <mergeCell ref="G24:H24"/>
    <mergeCell ref="I26:K26"/>
    <mergeCell ref="V25:X25"/>
    <mergeCell ref="G27:H27"/>
    <mergeCell ref="G28:H28"/>
    <mergeCell ref="AQ8:AY9"/>
    <mergeCell ref="AN8:AP9"/>
    <mergeCell ref="AV27:AX27"/>
    <mergeCell ref="AV28:AX28"/>
    <mergeCell ref="AL27:AU27"/>
    <mergeCell ref="AL28:AU28"/>
    <mergeCell ref="AV26:AX26"/>
    <mergeCell ref="AY26:BH26"/>
    <mergeCell ref="AY23:BH23"/>
    <mergeCell ref="AY24:BH24"/>
    <mergeCell ref="CM21:CV21"/>
    <mergeCell ref="BM21:BV21"/>
    <mergeCell ref="BZ22:CI22"/>
    <mergeCell ref="BW22:BY22"/>
    <mergeCell ref="BW21:BY21"/>
    <mergeCell ref="BZ21:CI21"/>
    <mergeCell ref="CJ21:CL21"/>
    <mergeCell ref="BW23:BY23"/>
    <mergeCell ref="AY38:BH38"/>
    <mergeCell ref="AL38:AU39"/>
    <mergeCell ref="AL21:AU21"/>
    <mergeCell ref="AV21:AX21"/>
    <mergeCell ref="AY21:BH21"/>
    <mergeCell ref="AL32:AU32"/>
    <mergeCell ref="AL33:AU33"/>
    <mergeCell ref="AL34:AU34"/>
    <mergeCell ref="AL22:AU22"/>
    <mergeCell ref="AV22:AX22"/>
    <mergeCell ref="CJ36:CL36"/>
    <mergeCell ref="CJ35:CL35"/>
    <mergeCell ref="CJ30:CL30"/>
    <mergeCell ref="CJ29:CL29"/>
    <mergeCell ref="CJ31:CL31"/>
    <mergeCell ref="CW21:CY21"/>
    <mergeCell ref="CJ23:CL23"/>
    <mergeCell ref="CM23:CV23"/>
    <mergeCell ref="CM25:CV25"/>
    <mergeCell ref="CM24:CV24"/>
    <mergeCell ref="CZ21:DI21"/>
    <mergeCell ref="CZ38:DI38"/>
    <mergeCell ref="CZ23:DI23"/>
    <mergeCell ref="CW24:CY24"/>
    <mergeCell ref="CZ24:DI24"/>
    <mergeCell ref="CZ25:DI25"/>
    <mergeCell ref="CW25:CY25"/>
    <mergeCell ref="CW33:CY33"/>
    <mergeCell ref="CW32:CY32"/>
    <mergeCell ref="CZ26:DI26"/>
    <mergeCell ref="AO57:BA57"/>
    <mergeCell ref="CB41:CD42"/>
    <mergeCell ref="AY41:BF42"/>
    <mergeCell ref="AV41:AW42"/>
    <mergeCell ref="BG42:BH42"/>
    <mergeCell ref="AL43:AU44"/>
    <mergeCell ref="BG44:BH44"/>
    <mergeCell ref="BJ46:BN47"/>
    <mergeCell ref="BF47:BG47"/>
    <mergeCell ref="BH47:BI47"/>
    <mergeCell ref="AJ43:AK44"/>
    <mergeCell ref="BP51:BR51"/>
    <mergeCell ref="BS51:CG51"/>
    <mergeCell ref="CH51:CL51"/>
    <mergeCell ref="BP50:BR50"/>
    <mergeCell ref="BS50:CG50"/>
    <mergeCell ref="CH50:CL50"/>
    <mergeCell ref="BP49:BR49"/>
    <mergeCell ref="BS49:CG49"/>
    <mergeCell ref="CH49:CL49"/>
    <mergeCell ref="CT51:CU51"/>
    <mergeCell ref="AI51:AK51"/>
    <mergeCell ref="AL51:AZ51"/>
    <mergeCell ref="BA51:BE51"/>
    <mergeCell ref="BM51:BN51"/>
    <mergeCell ref="BJ51:BL51"/>
    <mergeCell ref="CQ51:CS51"/>
    <mergeCell ref="CM51:CN51"/>
    <mergeCell ref="CO51:CP51"/>
    <mergeCell ref="BF51:BG51"/>
    <mergeCell ref="CM50:CN50"/>
    <mergeCell ref="CO50:CP50"/>
    <mergeCell ref="B51:D51"/>
    <mergeCell ref="E51:S51"/>
    <mergeCell ref="T51:X51"/>
    <mergeCell ref="AF51:AG51"/>
    <mergeCell ref="Y51:Z51"/>
    <mergeCell ref="AA51:AB51"/>
    <mergeCell ref="CM46:CP46"/>
    <mergeCell ref="CQ46:CU47"/>
    <mergeCell ref="CM47:CN47"/>
    <mergeCell ref="CT50:CU50"/>
    <mergeCell ref="AI50:AK50"/>
    <mergeCell ref="AL50:AZ50"/>
    <mergeCell ref="BA50:BE50"/>
    <mergeCell ref="BM50:BN50"/>
    <mergeCell ref="BJ50:BL50"/>
    <mergeCell ref="CQ50:CS50"/>
    <mergeCell ref="CM49:CN49"/>
    <mergeCell ref="CT48:CU48"/>
    <mergeCell ref="BP46:BR47"/>
    <mergeCell ref="B50:D50"/>
    <mergeCell ref="E50:S50"/>
    <mergeCell ref="T50:X50"/>
    <mergeCell ref="AF50:AG50"/>
    <mergeCell ref="CT49:CU49"/>
    <mergeCell ref="BS46:CG47"/>
    <mergeCell ref="CH46:CL47"/>
    <mergeCell ref="AI46:AK47"/>
    <mergeCell ref="AL46:AZ47"/>
    <mergeCell ref="BA46:BE47"/>
    <mergeCell ref="BF46:BI46"/>
    <mergeCell ref="AL48:AZ48"/>
    <mergeCell ref="BA48:BE48"/>
    <mergeCell ref="BF48:BG48"/>
    <mergeCell ref="BH48:BI48"/>
    <mergeCell ref="AA48:AB48"/>
    <mergeCell ref="B49:D49"/>
    <mergeCell ref="E49:S49"/>
    <mergeCell ref="T49:X49"/>
    <mergeCell ref="BM48:BN48"/>
    <mergeCell ref="AF49:AG49"/>
    <mergeCell ref="AI49:AK49"/>
    <mergeCell ref="AL49:AZ49"/>
    <mergeCell ref="BA49:BE49"/>
    <mergeCell ref="BM49:BN49"/>
    <mergeCell ref="O55:AA55"/>
    <mergeCell ref="AC46:AG47"/>
    <mergeCell ref="Y47:Z47"/>
    <mergeCell ref="AA47:AB47"/>
    <mergeCell ref="B48:D48"/>
    <mergeCell ref="B46:D47"/>
    <mergeCell ref="E46:S47"/>
    <mergeCell ref="T46:X47"/>
    <mergeCell ref="Y46:AB46"/>
    <mergeCell ref="Y48:Z48"/>
    <mergeCell ref="CO47:CP47"/>
    <mergeCell ref="CM48:CN48"/>
    <mergeCell ref="B56:N56"/>
    <mergeCell ref="O56:AA56"/>
    <mergeCell ref="AB56:AN56"/>
    <mergeCell ref="B53:BA53"/>
    <mergeCell ref="B54:N54"/>
    <mergeCell ref="O54:AA54"/>
    <mergeCell ref="AB54:AN54"/>
    <mergeCell ref="B55:N55"/>
    <mergeCell ref="CL56:CN56"/>
    <mergeCell ref="CL57:CN57"/>
    <mergeCell ref="CV57:DA57"/>
    <mergeCell ref="CL55:CN55"/>
    <mergeCell ref="CV55:DA55"/>
    <mergeCell ref="CO56:CT56"/>
    <mergeCell ref="CV56:DA56"/>
    <mergeCell ref="CO57:CT57"/>
    <mergeCell ref="CM43:CT44"/>
    <mergeCell ref="CJ43:CK44"/>
    <mergeCell ref="BZ43:CI44"/>
    <mergeCell ref="CM39:CT39"/>
    <mergeCell ref="CJ41:CK42"/>
    <mergeCell ref="CU44:CV44"/>
    <mergeCell ref="DC57:DH57"/>
    <mergeCell ref="DC53:DI54"/>
    <mergeCell ref="CO55:CT55"/>
    <mergeCell ref="DC55:DH55"/>
    <mergeCell ref="CO53:CU54"/>
    <mergeCell ref="CV53:DB54"/>
    <mergeCell ref="B14:E15"/>
    <mergeCell ref="F14:AC15"/>
    <mergeCell ref="B12:E13"/>
    <mergeCell ref="F12:AF13"/>
    <mergeCell ref="AD14:AF15"/>
    <mergeCell ref="DC56:DH56"/>
    <mergeCell ref="BZ38:CI39"/>
    <mergeCell ref="BZ41:CA42"/>
    <mergeCell ref="CG41:CI42"/>
    <mergeCell ref="CE41:CF42"/>
    <mergeCell ref="B17:H19"/>
    <mergeCell ref="I17:BH17"/>
    <mergeCell ref="AB55:AN55"/>
    <mergeCell ref="E48:S48"/>
    <mergeCell ref="T48:X48"/>
    <mergeCell ref="AF48:AG48"/>
    <mergeCell ref="B20:H22"/>
    <mergeCell ref="I22:K22"/>
    <mergeCell ref="AO54:BA54"/>
    <mergeCell ref="Y22:AH22"/>
    <mergeCell ref="AV38:AW39"/>
    <mergeCell ref="AV29:AX29"/>
    <mergeCell ref="AL31:AU31"/>
    <mergeCell ref="L30:U30"/>
    <mergeCell ref="L38:U39"/>
    <mergeCell ref="AI38:AK39"/>
    <mergeCell ref="L32:U32"/>
    <mergeCell ref="L33:U33"/>
    <mergeCell ref="L34:U34"/>
    <mergeCell ref="V32:X32"/>
    <mergeCell ref="BE7:BF7"/>
    <mergeCell ref="AI14:BH15"/>
    <mergeCell ref="AQ7:AY7"/>
    <mergeCell ref="AZ7:BD7"/>
    <mergeCell ref="AH7:AJ7"/>
    <mergeCell ref="AK7:AM7"/>
    <mergeCell ref="AN7:AP7"/>
    <mergeCell ref="AK8:AM9"/>
    <mergeCell ref="CS8:CT9"/>
    <mergeCell ref="AA16:AL16"/>
    <mergeCell ref="AW16:BH16"/>
    <mergeCell ref="CB8:CE9"/>
    <mergeCell ref="BM10:CG11"/>
    <mergeCell ref="AN11:AU12"/>
    <mergeCell ref="AH8:AJ9"/>
    <mergeCell ref="AZ8:BD9"/>
    <mergeCell ref="AW11:AX12"/>
    <mergeCell ref="F8:AF9"/>
    <mergeCell ref="B57:N57"/>
    <mergeCell ref="O57:AA57"/>
    <mergeCell ref="AB57:AN57"/>
    <mergeCell ref="CZ22:DI22"/>
    <mergeCell ref="CW22:CY22"/>
    <mergeCell ref="CM22:CV22"/>
    <mergeCell ref="AY22:BH22"/>
    <mergeCell ref="BJ22:BL22"/>
    <mergeCell ref="BM22:BV22"/>
    <mergeCell ref="CJ22:CL22"/>
    <mergeCell ref="BC55:BE55"/>
    <mergeCell ref="BF55:BG55"/>
    <mergeCell ref="AO56:BA56"/>
    <mergeCell ref="AO55:BA55"/>
    <mergeCell ref="BP55:BQ55"/>
    <mergeCell ref="BM56:CA57"/>
    <mergeCell ref="BH55:BI55"/>
    <mergeCell ref="BJ55:BK55"/>
    <mergeCell ref="BN55:BO55"/>
    <mergeCell ref="BL55:BM55"/>
    <mergeCell ref="Y49:Z49"/>
    <mergeCell ref="AA49:AB49"/>
    <mergeCell ref="Y50:Z50"/>
    <mergeCell ref="AA50:AB50"/>
    <mergeCell ref="BF49:BG49"/>
    <mergeCell ref="BF50:BG50"/>
    <mergeCell ref="BH49:BI49"/>
    <mergeCell ref="BH50:BI50"/>
    <mergeCell ref="BH51:BI51"/>
    <mergeCell ref="AC48:AE48"/>
    <mergeCell ref="AC49:AE49"/>
    <mergeCell ref="AC50:AE50"/>
    <mergeCell ref="AC51:AE51"/>
    <mergeCell ref="AI48:AK48"/>
    <mergeCell ref="CW49:DD49"/>
    <mergeCell ref="BJ49:BL49"/>
    <mergeCell ref="BJ48:BL48"/>
    <mergeCell ref="CQ48:CS48"/>
    <mergeCell ref="CQ49:CS49"/>
    <mergeCell ref="BP48:BR48"/>
    <mergeCell ref="BS48:CG48"/>
    <mergeCell ref="CH48:CL48"/>
    <mergeCell ref="CO49:CP49"/>
    <mergeCell ref="CO48:CP48"/>
    <mergeCell ref="CW47:DG48"/>
    <mergeCell ref="DH47:DI48"/>
    <mergeCell ref="CW50:DI51"/>
    <mergeCell ref="CW38:CY39"/>
    <mergeCell ref="CZ39:DI39"/>
    <mergeCell ref="CW41:CY42"/>
    <mergeCell ref="CZ41:DI42"/>
    <mergeCell ref="CW43:CY44"/>
    <mergeCell ref="CZ43:DI44"/>
    <mergeCell ref="CW46:DF46"/>
  </mergeCells>
  <phoneticPr fontId="4"/>
  <dataValidations xWindow="171" yWindow="194" count="10">
    <dataValidation type="whole" imeMode="off" allowBlank="1" showInputMessage="1" showErrorMessage="1" errorTitle="整数値" error="入力できるのは 0 から 9,999,999 の値です。" promptTitle="整数値" prompt="0 から 9,999,999 の整数を入力してください。" sqref="DC55:DH57 CV55:DA57 CO55:CT57 CZ11:DF12 CM41:CT44 AY41:BF44 CZ41 CZ43" xr:uid="{4ED98EA1-9C6A-4AE1-907A-B9BE4AB15CCE}">
      <formula1>0</formula1>
      <formula2>9999999</formula2>
    </dataValidation>
    <dataValidation type="whole" imeMode="off" allowBlank="1" showInputMessage="1" showErrorMessage="1" errorTitle="整数値" error="入力できるのは 1 から 99 の値です。" promptTitle="整数値" prompt="1 から 99 の整数を入力してください。" sqref="CZ14:DA14" xr:uid="{91A899DF-382F-42DB-8628-0368847C7978}">
      <formula1>1</formula1>
      <formula2>99</formula2>
    </dataValidation>
    <dataValidation type="whole" imeMode="off" allowBlank="1" showInputMessage="1" showErrorMessage="1" errorTitle="整数値" error="入力できるのは 1 から 12 の値です。" promptTitle="整数値" prompt="1 から 12 の整数を入力してください。" sqref="DC14:DD14 E35:F37" xr:uid="{A6344564-3C73-4E8F-833B-893A0DFBAA26}">
      <formula1>1</formula1>
      <formula2>12</formula2>
    </dataValidation>
    <dataValidation type="whole" imeMode="off" allowBlank="1" showInputMessage="1" showErrorMessage="1" errorTitle="整数値" error="入力できるのは 1 から 31 の値です。" promptTitle="整数値" prompt="1 から 31 の整数を入力してください。" sqref="DF14:DG14" xr:uid="{9D34E460-BE42-4BD2-AD73-E41DC8E0713F}">
      <formula1>1</formula1>
      <formula2>31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I23:K37 BJ23:BL37 CQ48:CS51 BJ48:BL51 AC48:AE51 CW23:CY37 CJ41:CK42 BW23:BY37 AV41:AW42 AI23:AK37 V23:X37 CW41" xr:uid="{167529D4-FE17-4444-8F72-9C512CAA299F}">
      <formula1>0</formula1>
      <formula2>999</formula2>
    </dataValidation>
    <dataValidation type="whole" imeMode="off" allowBlank="1" showInputMessage="1" showErrorMessage="1" errorTitle="整数値" error="入力できるのは 0 から 9,999,999,999 の値です。" promptTitle="整数値" prompt="0 から 9,999,999,999 の整数を入力してください。" sqref="L23:U37 BM23:BV37 BZ23:CI37 AL23:AU37 Y23:AH37 CZ23:DI37" xr:uid="{E4A0EE75-66E9-40B3-B952-CEBEDB4CBE45}">
      <formula1>0</formula1>
      <formula2>9999999999</formula2>
    </dataValidation>
    <dataValidation type="whole" imeMode="off" allowBlank="1" showInputMessage="1" showErrorMessage="1" errorTitle="自動計算" error="入力できません。" promptTitle="自動計算" prompt="入力できません。_x000d__x000a_{Tab}を押すと_x000d__x000a_スキップできます。" sqref="CJ23:CV37" xr:uid="{FDA19A18-26D7-4B99-B090-A651ECE3E783}">
      <formula1>1</formula1>
      <formula2>12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Y48:AB51 CM48:CP51 BF48:BI51" xr:uid="{875FCAC1-613F-4313-9739-E92DC0BF22ED}">
      <formula1>0</formula1>
      <formula2>12</formula2>
    </dataValidation>
    <dataValidation type="date" imeMode="off" allowBlank="1" showInputMessage="1" showErrorMessage="1" errorTitle="年月日" error="対象外です。" promptTitle="年月日" prompt="生年月日を入力してください。" sqref="B57:BA57 B55:BA55" xr:uid="{7160B6CC-744C-4EEC-AB39-F06BC938F741}">
      <formula1>1</formula1>
      <formula2>73415</formula2>
    </dataValidation>
    <dataValidation type="textLength" imeMode="hiragana" allowBlank="1" showInputMessage="1" showErrorMessage="1" errorTitle="全角文字列" promptTitle="全角文字列" prompt="氏名を入力してください。" sqref="B56:BA56 B54:BA54" xr:uid="{5CB35C10-6442-40F5-8EB5-43E49AA99C8A}">
      <formula1>1</formula1>
      <formula2>12</formula2>
    </dataValidation>
  </dataValidations>
  <pageMargins left="0.39370078740157483" right="0.31496062992125984" top="0" bottom="0" header="0.51181102362204722" footer="0.51181102362204722"/>
  <pageSetup paperSize="9" orientation="landscape" blackAndWhite="1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3F0E936B99E884CA26A43FA2DE15292" ma:contentTypeVersion="1" ma:contentTypeDescription="新しいドキュメントを作成します。" ma:contentTypeScope="" ma:versionID="062cea869b07d3a3325e9a6df057e73a">
  <xsd:schema xmlns:xsd="http://www.w3.org/2001/XMLSchema" xmlns:xs="http://www.w3.org/2001/XMLSchema" xmlns:p="http://schemas.microsoft.com/office/2006/metadata/properties" xmlns:ns2="1f80570b-921c-4f4d-b36a-d1e87defc2ad" targetNamespace="http://schemas.microsoft.com/office/2006/metadata/properties" ma:root="true" ma:fieldsID="80ac1215f929a768cd07b66c4a80c186" ns2:_="">
    <xsd:import namespace="1f80570b-921c-4f4d-b36a-d1e87defc2a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80570b-921c-4f4d-b36a-d1e87defc2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C09F24-184B-4E0B-AB8D-699C5B841A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80570b-921c-4f4d-b36a-d1e87defc2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EBEB4D-59EB-41BB-8933-220EC15FF3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304F04-3B3A-414F-904E-196E50284E3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報告書</vt:lpstr>
      <vt:lpstr>報告書(末尾2）</vt:lpstr>
      <vt:lpstr>報告書入力例</vt:lpstr>
      <vt:lpstr>報告書!block1</vt:lpstr>
      <vt:lpstr>'報告書(末尾2）'!block1</vt:lpstr>
      <vt:lpstr>報告書入力例!block1</vt:lpstr>
      <vt:lpstr>報告書!block2</vt:lpstr>
      <vt:lpstr>'報告書(末尾2）'!block2</vt:lpstr>
      <vt:lpstr>報告書入力例!block2</vt:lpstr>
      <vt:lpstr>報告書!Print_Area</vt:lpstr>
      <vt:lpstr>'報告書(末尾2）'!Print_Area</vt:lpstr>
      <vt:lpstr>報告書入力例!Print_Area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労保連 広島4</cp:lastModifiedBy>
  <cp:lastPrinted>2008-05-19T08:11:46Z</cp:lastPrinted>
  <dcterms:created xsi:type="dcterms:W3CDTF">2003-07-22T00:31:18Z</dcterms:created>
  <dcterms:modified xsi:type="dcterms:W3CDTF">2025-03-10T00:12:22Z</dcterms:modified>
</cp:coreProperties>
</file>