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Ds220\共有フォルダ\ホスト\総コン\白紙帳票\Excel版白紙帳票セット(R7)\"/>
    </mc:Choice>
  </mc:AlternateContent>
  <xr:revisionPtr revIDLastSave="0" documentId="8_{E029206F-7765-47C4-8A20-635FF8328EF1}" xr6:coauthVersionLast="47" xr6:coauthVersionMax="47" xr10:uidLastSave="{00000000-0000-0000-0000-000000000000}"/>
  <bookViews>
    <workbookView xWindow="-120" yWindow="-120" windowWidth="29040" windowHeight="15720" xr2:uid="{947FA848-940F-4D3D-A097-7106849F61EB}"/>
  </bookViews>
  <sheets>
    <sheet name="報告書" sheetId="6" r:id="rId1"/>
    <sheet name="報告書(末尾2）" sheetId="11" r:id="rId2"/>
    <sheet name="報告書入力例" sheetId="9" r:id="rId3"/>
  </sheets>
  <definedNames>
    <definedName name="block1" localSheetId="0">報告書!$I$23:$AU$37</definedName>
    <definedName name="block1" localSheetId="1">'報告書(末尾2）'!$I$23:$AU$37</definedName>
    <definedName name="block1" localSheetId="2">報告書入力例!$I$23:$AU$37</definedName>
    <definedName name="block1">#REF!</definedName>
    <definedName name="block2" localSheetId="0">報告書!$I$23:$AU$37</definedName>
    <definedName name="block2" localSheetId="1">'報告書(末尾2）'!$I$23:$AU$37</definedName>
    <definedName name="block2" localSheetId="2">報告書入力例!$I$23:$AU$37</definedName>
    <definedName name="block2">#REF!</definedName>
    <definedName name="_xlnm.Print_Area" localSheetId="0">報告書!$A$1:$DI$57</definedName>
    <definedName name="_xlnm.Print_Area" localSheetId="1">'報告書(末尾2）'!$A$1:$DI$57</definedName>
    <definedName name="_xlnm.Print_Area" localSheetId="2">報告書入力例!$A$1:$DI$57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38" i="9" l="1"/>
  <c r="CZ39" i="9" s="1"/>
  <c r="CW38" i="9"/>
  <c r="CZ38" i="11"/>
  <c r="CZ39" i="11" s="1"/>
  <c r="CW38" i="11"/>
  <c r="CZ9" i="11"/>
  <c r="CZ10" i="11"/>
  <c r="BP13" i="11"/>
  <c r="CZ13" i="11"/>
  <c r="BP14" i="11"/>
  <c r="AV23" i="11"/>
  <c r="AY23" i="11"/>
  <c r="CJ23" i="11"/>
  <c r="CJ38" i="11" s="1"/>
  <c r="CM23" i="11"/>
  <c r="CM38" i="11"/>
  <c r="CM39" i="11" s="1"/>
  <c r="AV24" i="11"/>
  <c r="AV38" i="11" s="1"/>
  <c r="AY24" i="11"/>
  <c r="CJ24" i="11"/>
  <c r="CM24" i="11"/>
  <c r="AV25" i="11"/>
  <c r="AY25" i="11"/>
  <c r="CJ25" i="11"/>
  <c r="CM25" i="11"/>
  <c r="AV26" i="11"/>
  <c r="AY26" i="11"/>
  <c r="CJ26" i="11"/>
  <c r="CM26" i="11"/>
  <c r="AV27" i="11"/>
  <c r="AY27" i="11"/>
  <c r="CJ27" i="11"/>
  <c r="CM27" i="11"/>
  <c r="AV28" i="11"/>
  <c r="AY28" i="11"/>
  <c r="CJ28" i="11"/>
  <c r="CM28" i="11"/>
  <c r="AV29" i="11"/>
  <c r="AY29" i="11"/>
  <c r="CJ29" i="11"/>
  <c r="CM29" i="11"/>
  <c r="AV30" i="11"/>
  <c r="AY30" i="11"/>
  <c r="CJ30" i="11"/>
  <c r="CM30" i="11"/>
  <c r="AV31" i="11"/>
  <c r="AY31" i="11"/>
  <c r="CJ31" i="11"/>
  <c r="CM31" i="11"/>
  <c r="AV32" i="11"/>
  <c r="AY32" i="11"/>
  <c r="CJ32" i="11"/>
  <c r="CM32" i="11"/>
  <c r="AV33" i="11"/>
  <c r="AY33" i="11"/>
  <c r="CJ33" i="11"/>
  <c r="CM33" i="11"/>
  <c r="AV34" i="11"/>
  <c r="AY34" i="11"/>
  <c r="CJ34" i="11"/>
  <c r="CM34" i="11"/>
  <c r="AV35" i="11"/>
  <c r="AY35" i="11"/>
  <c r="CJ35" i="11"/>
  <c r="CM35" i="11"/>
  <c r="AV36" i="11"/>
  <c r="AY36" i="11"/>
  <c r="CJ36" i="11"/>
  <c r="CM36" i="11"/>
  <c r="AV37" i="11"/>
  <c r="AY37" i="11"/>
  <c r="CJ37" i="11"/>
  <c r="CM37" i="11"/>
  <c r="L38" i="11"/>
  <c r="Y38" i="11"/>
  <c r="AL38" i="11"/>
  <c r="BM38" i="11"/>
  <c r="BZ38" i="11"/>
  <c r="CZ9" i="9"/>
  <c r="CZ10" i="9"/>
  <c r="BP13" i="9"/>
  <c r="CZ13" i="9"/>
  <c r="BP14" i="9"/>
  <c r="CZ15" i="9"/>
  <c r="AV23" i="9"/>
  <c r="AY23" i="9"/>
  <c r="AY38" i="9"/>
  <c r="AY39" i="9" s="1"/>
  <c r="CJ23" i="9"/>
  <c r="CM23" i="9"/>
  <c r="CM38" i="9"/>
  <c r="CM39" i="9" s="1"/>
  <c r="AV24" i="9"/>
  <c r="AY24" i="9"/>
  <c r="CJ24" i="9"/>
  <c r="CM24" i="9"/>
  <c r="AV25" i="9"/>
  <c r="AV38" i="9" s="1"/>
  <c r="AY25" i="9"/>
  <c r="CJ25" i="9"/>
  <c r="CM25" i="9"/>
  <c r="AV26" i="9"/>
  <c r="AY26" i="9"/>
  <c r="CJ26" i="9"/>
  <c r="CM26" i="9"/>
  <c r="AV27" i="9"/>
  <c r="AY27" i="9"/>
  <c r="CJ27" i="9"/>
  <c r="CM27" i="9"/>
  <c r="AV28" i="9"/>
  <c r="AY28" i="9"/>
  <c r="CJ28" i="9"/>
  <c r="CJ38" i="9" s="1"/>
  <c r="CM28" i="9"/>
  <c r="AV29" i="9"/>
  <c r="AY29" i="9"/>
  <c r="CJ29" i="9"/>
  <c r="CM29" i="9"/>
  <c r="AV30" i="9"/>
  <c r="AY30" i="9"/>
  <c r="CJ30" i="9"/>
  <c r="CM30" i="9"/>
  <c r="AV31" i="9"/>
  <c r="AY31" i="9"/>
  <c r="CJ31" i="9"/>
  <c r="CM31" i="9"/>
  <c r="AV32" i="9"/>
  <c r="AY32" i="9"/>
  <c r="CJ32" i="9"/>
  <c r="CM32" i="9"/>
  <c r="AV33" i="9"/>
  <c r="AY33" i="9"/>
  <c r="CJ33" i="9"/>
  <c r="CM33" i="9"/>
  <c r="AV34" i="9"/>
  <c r="AY34" i="9"/>
  <c r="CJ34" i="9"/>
  <c r="CM34" i="9"/>
  <c r="AV35" i="9"/>
  <c r="AY35" i="9"/>
  <c r="CJ35" i="9"/>
  <c r="CM35" i="9"/>
  <c r="AV36" i="9"/>
  <c r="AY36" i="9"/>
  <c r="CJ36" i="9"/>
  <c r="CM36" i="9"/>
  <c r="AV37" i="9"/>
  <c r="AY37" i="9"/>
  <c r="CJ37" i="9"/>
  <c r="CM37" i="9"/>
  <c r="L38" i="9"/>
  <c r="Y38" i="9"/>
  <c r="AL38" i="9"/>
  <c r="BM38" i="9"/>
  <c r="BZ38" i="9"/>
  <c r="CZ15" i="6"/>
  <c r="CZ10" i="6"/>
  <c r="CZ13" i="6"/>
  <c r="CZ9" i="6"/>
  <c r="BP14" i="6"/>
  <c r="BP13" i="6"/>
  <c r="CW38" i="6"/>
  <c r="CJ23" i="6"/>
  <c r="CJ38" i="6" s="1"/>
  <c r="CJ24" i="6"/>
  <c r="CJ25" i="6"/>
  <c r="CJ26" i="6"/>
  <c r="CJ27" i="6"/>
  <c r="CJ28" i="6"/>
  <c r="CJ29" i="6"/>
  <c r="CJ30" i="6"/>
  <c r="CJ31" i="6"/>
  <c r="CJ32" i="6"/>
  <c r="CJ33" i="6"/>
  <c r="CJ34" i="6"/>
  <c r="AV23" i="6"/>
  <c r="AV38" i="6" s="1"/>
  <c r="AV24" i="6"/>
  <c r="AV25" i="6"/>
  <c r="AV26" i="6"/>
  <c r="AV27" i="6"/>
  <c r="AV28" i="6"/>
  <c r="AV29" i="6"/>
  <c r="AV30" i="6"/>
  <c r="AV31" i="6"/>
  <c r="AV32" i="6"/>
  <c r="AV33" i="6"/>
  <c r="AV34" i="6"/>
  <c r="CM37" i="6"/>
  <c r="AV35" i="6"/>
  <c r="AV36" i="6"/>
  <c r="AV37" i="6"/>
  <c r="CJ37" i="6"/>
  <c r="CJ36" i="6"/>
  <c r="CJ35" i="6"/>
  <c r="CM23" i="6"/>
  <c r="CM24" i="6"/>
  <c r="CM25" i="6"/>
  <c r="CM26" i="6"/>
  <c r="CM38" i="6" s="1"/>
  <c r="CM39" i="6" s="1"/>
  <c r="CM27" i="6"/>
  <c r="CM28" i="6"/>
  <c r="CM29" i="6"/>
  <c r="CM30" i="6"/>
  <c r="CM31" i="6"/>
  <c r="CM32" i="6"/>
  <c r="CM33" i="6"/>
  <c r="CM34" i="6"/>
  <c r="CM35" i="6"/>
  <c r="CM36" i="6"/>
  <c r="AY23" i="6"/>
  <c r="AY38" i="6" s="1"/>
  <c r="AY39" i="6" s="1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L38" i="6"/>
  <c r="Y38" i="6"/>
  <c r="AL38" i="6"/>
  <c r="BM38" i="6"/>
  <c r="BZ38" i="6"/>
  <c r="CZ38" i="6"/>
  <c r="CZ39" i="6"/>
  <c r="AY38" i="11"/>
  <c r="AY39" i="11"/>
</calcChain>
</file>

<file path=xl/sharedStrings.xml><?xml version="1.0" encoding="utf-8"?>
<sst xmlns="http://schemas.openxmlformats.org/spreadsheetml/2006/main" count="643" uniqueCount="110">
  <si>
    <t>労働保険番号</t>
    <rPh sb="0" eb="2">
      <t>ロウドウ</t>
    </rPh>
    <rPh sb="2" eb="4">
      <t>ホケン</t>
    </rPh>
    <rPh sb="4" eb="6">
      <t>バンゴウ</t>
    </rPh>
    <phoneticPr fontId="4"/>
  </si>
  <si>
    <t>所 掌</t>
    <rPh sb="0" eb="1">
      <t>トコロ</t>
    </rPh>
    <rPh sb="2" eb="3">
      <t>テノヒラ</t>
    </rPh>
    <phoneticPr fontId="4"/>
  </si>
  <si>
    <t xml:space="preserve"> 管 轄</t>
    <rPh sb="1" eb="2">
      <t>カン</t>
    </rPh>
    <rPh sb="3" eb="4">
      <t>カツ</t>
    </rPh>
    <phoneticPr fontId="4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</si>
  <si>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4"/>
  </si>
  <si>
    <t xml:space="preserve"> 枝 番 号</t>
    <rPh sb="1" eb="2">
      <t>エダ</t>
    </rPh>
    <rPh sb="3" eb="4">
      <t>バン</t>
    </rPh>
    <rPh sb="5" eb="6">
      <t>ゴウ</t>
    </rPh>
    <phoneticPr fontId="4"/>
  </si>
  <si>
    <t>料変</t>
    <rPh sb="0" eb="1">
      <t>リョウ</t>
    </rPh>
    <rPh sb="1" eb="2">
      <t>ヘン</t>
    </rPh>
    <phoneticPr fontId="4"/>
  </si>
  <si>
    <t>住所</t>
    <rPh sb="0" eb="2">
      <t>ジュウショ</t>
    </rPh>
    <phoneticPr fontId="4"/>
  </si>
  <si>
    <t>３．事業の概要</t>
    <rPh sb="2" eb="4">
      <t>ジギョウ</t>
    </rPh>
    <rPh sb="5" eb="7">
      <t>ガイヨウ</t>
    </rPh>
    <phoneticPr fontId="4"/>
  </si>
  <si>
    <t>４．特掲事項</t>
    <rPh sb="2" eb="3">
      <t>トク</t>
    </rPh>
    <rPh sb="3" eb="4">
      <t>ケイ</t>
    </rPh>
    <rPh sb="4" eb="6">
      <t>ジコウ</t>
    </rPh>
    <phoneticPr fontId="4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</si>
  <si>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4"/>
  </si>
  <si>
    <t>１．該当する</t>
    <rPh sb="2" eb="4">
      <t>ガイトウ</t>
    </rPh>
    <phoneticPr fontId="4"/>
  </si>
  <si>
    <t>２．該当しない</t>
    <rPh sb="2" eb="4">
      <t>ガイトウ</t>
    </rPh>
    <phoneticPr fontId="4"/>
  </si>
  <si>
    <t>事</t>
    <rPh sb="0" eb="1">
      <t>コト</t>
    </rPh>
    <phoneticPr fontId="4"/>
  </si>
  <si>
    <t>６．延納の申請</t>
    <rPh sb="2" eb="4">
      <t>エンノウ</t>
    </rPh>
    <rPh sb="5" eb="7">
      <t>シンセイ</t>
    </rPh>
    <phoneticPr fontId="4"/>
  </si>
  <si>
    <t>事務組合名</t>
    <rPh sb="0" eb="2">
      <t>ジム</t>
    </rPh>
    <rPh sb="2" eb="4">
      <t>クミアイ</t>
    </rPh>
    <rPh sb="4" eb="5">
      <t>メイ</t>
    </rPh>
    <phoneticPr fontId="4"/>
  </si>
  <si>
    <t>殿</t>
    <rPh sb="0" eb="1">
      <t>トノ</t>
    </rPh>
    <phoneticPr fontId="4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</si>
  <si>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4"/>
  </si>
  <si>
    <t>人 員</t>
    <rPh sb="0" eb="1">
      <t>ヒト</t>
    </rPh>
    <rPh sb="2" eb="3">
      <t>イン</t>
    </rPh>
    <phoneticPr fontId="4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</si>
  <si>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</si>
  <si>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</si>
  <si>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</si>
  <si>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月</t>
    <rPh sb="0" eb="1">
      <t>ツキ</t>
    </rPh>
    <phoneticPr fontId="4"/>
  </si>
  <si>
    <t>千円</t>
    <rPh sb="0" eb="2">
      <t>センエン</t>
    </rPh>
    <phoneticPr fontId="4"/>
  </si>
  <si>
    <t>予備欄</t>
    <rPh sb="0" eb="2">
      <t>ヨビ</t>
    </rPh>
    <rPh sb="2" eb="3">
      <t>ラン</t>
    </rPh>
    <phoneticPr fontId="4"/>
  </si>
  <si>
    <t>合　計</t>
    <rPh sb="0" eb="1">
      <t>ゴウ</t>
    </rPh>
    <rPh sb="2" eb="3">
      <t>ケイ</t>
    </rPh>
    <phoneticPr fontId="4"/>
  </si>
  <si>
    <t>賞与等</t>
    <rPh sb="0" eb="2">
      <t>ショウヨ</t>
    </rPh>
    <rPh sb="2" eb="3">
      <t>ナド</t>
    </rPh>
    <phoneticPr fontId="4"/>
  </si>
  <si>
    <t>業</t>
    <phoneticPr fontId="4"/>
  </si>
  <si>
    <t>場</t>
    <phoneticPr fontId="4"/>
  </si>
  <si>
    <t>T</t>
    <phoneticPr fontId="4"/>
  </si>
  <si>
    <t>E</t>
    <phoneticPr fontId="4"/>
  </si>
  <si>
    <t>L</t>
    <phoneticPr fontId="4"/>
  </si>
  <si>
    <t>月</t>
  </si>
  <si>
    <t>業種変更後</t>
    <rPh sb="0" eb="2">
      <t>ギョウシュ</t>
    </rPh>
    <rPh sb="2" eb="4">
      <t>ヘンコウ</t>
    </rPh>
    <rPh sb="4" eb="5">
      <t>ゴ</t>
    </rPh>
    <phoneticPr fontId="4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</si>
  <si>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4"/>
  </si>
  <si>
    <t>年</t>
    <rPh sb="0" eb="1">
      <t>ネン</t>
    </rPh>
    <phoneticPr fontId="4"/>
  </si>
  <si>
    <t>希望する
基礎日額</t>
    <rPh sb="0" eb="2">
      <t>キボウ</t>
    </rPh>
    <phoneticPr fontId="4"/>
  </si>
  <si>
    <t>業種変更年月</t>
    <rPh sb="0" eb="2">
      <t>ギョウシュ</t>
    </rPh>
    <rPh sb="2" eb="4">
      <t>ヘンコウ</t>
    </rPh>
    <rPh sb="4" eb="6">
      <t>ネンゲツ</t>
    </rPh>
    <phoneticPr fontId="4"/>
  </si>
  <si>
    <t>1 期</t>
    <rPh sb="2" eb="3">
      <t>キ</t>
    </rPh>
    <phoneticPr fontId="4"/>
  </si>
  <si>
    <t>２ 期</t>
    <rPh sb="2" eb="3">
      <t>キ</t>
    </rPh>
    <phoneticPr fontId="4"/>
  </si>
  <si>
    <t>３ 期</t>
    <rPh sb="2" eb="3">
      <t>キ</t>
    </rPh>
    <phoneticPr fontId="4"/>
  </si>
  <si>
    <t>上記のとおり報告します。</t>
    <rPh sb="0" eb="2">
      <t>ジョウキ</t>
    </rPh>
    <rPh sb="6" eb="8">
      <t>ホウコク</t>
    </rPh>
    <phoneticPr fontId="4"/>
  </si>
  <si>
    <t>事業主氏名</t>
    <rPh sb="0" eb="3">
      <t>ジギョウヌシ</t>
    </rPh>
    <rPh sb="3" eb="5">
      <t>シメイ</t>
    </rPh>
    <phoneticPr fontId="4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</si>
  <si>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4"/>
  </si>
  <si>
    <t>日</t>
    <rPh sb="0" eb="1">
      <t>ヒ</t>
    </rPh>
    <phoneticPr fontId="4"/>
  </si>
  <si>
    <t xml:space="preserve"> </t>
    <phoneticPr fontId="4"/>
  </si>
  <si>
    <t>月</t>
    <phoneticPr fontId="4"/>
  </si>
  <si>
    <t>00</t>
    <phoneticPr fontId="4"/>
  </si>
  <si>
    <t>事業主名</t>
    <rPh sb="0" eb="3">
      <t>ジギョウヌシ</t>
    </rPh>
    <rPh sb="3" eb="4">
      <t>メイ</t>
    </rPh>
    <phoneticPr fontId="4"/>
  </si>
  <si>
    <t>事業場名</t>
    <rPh sb="0" eb="3">
      <t>ジギョウジョウ</t>
    </rPh>
    <rPh sb="3" eb="4">
      <t>メイ</t>
    </rPh>
    <phoneticPr fontId="4"/>
  </si>
  <si>
    <t>労災</t>
    <rPh sb="0" eb="2">
      <t>ロウサイ</t>
    </rPh>
    <phoneticPr fontId="4"/>
  </si>
  <si>
    <t>雇用</t>
    <rPh sb="0" eb="2">
      <t>コヨウ</t>
    </rPh>
    <phoneticPr fontId="4"/>
  </si>
  <si>
    <t>項目</t>
    <rPh sb="0" eb="2">
      <t>コウモク</t>
    </rPh>
    <phoneticPr fontId="4"/>
  </si>
  <si>
    <t>月別</t>
    <rPh sb="0" eb="2">
      <t>ツキベツ</t>
    </rPh>
    <phoneticPr fontId="4"/>
  </si>
  <si>
    <t/>
  </si>
  <si>
    <t>〒</t>
    <phoneticPr fontId="4"/>
  </si>
  <si>
    <t>一括納付</t>
  </si>
  <si>
    <t>分納（３回）</t>
  </si>
  <si>
    <t>千円</t>
    <rPh sb="0" eb="1">
      <t>セン</t>
    </rPh>
    <rPh sb="1" eb="2">
      <t>エン</t>
    </rPh>
    <phoneticPr fontId="4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</si>
  <si>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4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</si>
  <si>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4"/>
  </si>
  <si>
    <t>確定</t>
    <rPh sb="0" eb="2">
      <t>カクテイ</t>
    </rPh>
    <phoneticPr fontId="4"/>
  </si>
  <si>
    <t>概算</t>
    <rPh sb="0" eb="2">
      <t>ガイサン</t>
    </rPh>
    <phoneticPr fontId="4"/>
  </si>
  <si>
    <t>前年度と同額</t>
  </si>
  <si>
    <t>前年度と変る</t>
  </si>
  <si>
    <t>委託解除年月日</t>
  </si>
  <si>
    <t>府県</t>
    <rPh sb="0" eb="2">
      <t>フケン</t>
    </rPh>
    <phoneticPr fontId="4"/>
  </si>
  <si>
    <t>山下　和昭</t>
    <rPh sb="0" eb="2">
      <t>ヤマシタ</t>
    </rPh>
    <rPh sb="3" eb="5">
      <t>カズアキ</t>
    </rPh>
    <phoneticPr fontId="4"/>
  </si>
  <si>
    <t>東京都千代田区飯田橋</t>
    <rPh sb="0" eb="3">
      <t>トウキョウト</t>
    </rPh>
    <rPh sb="3" eb="7">
      <t>チヨダク</t>
    </rPh>
    <rPh sb="7" eb="10">
      <t>イイダバシ</t>
    </rPh>
    <phoneticPr fontId="4"/>
  </si>
  <si>
    <t>市ヶ谷労働保険事務組合</t>
    <rPh sb="0" eb="3">
      <t>イチガヤ</t>
    </rPh>
    <rPh sb="3" eb="5">
      <t>ロウドウ</t>
    </rPh>
    <rPh sb="5" eb="7">
      <t>ホケン</t>
    </rPh>
    <rPh sb="7" eb="9">
      <t>ジム</t>
    </rPh>
    <rPh sb="9" eb="11">
      <t>クミアイ</t>
    </rPh>
    <phoneticPr fontId="4"/>
  </si>
  <si>
    <t>－</t>
    <phoneticPr fontId="4"/>
  </si>
  <si>
    <t>NO</t>
    <phoneticPr fontId="4"/>
  </si>
  <si>
    <t>承認された
基礎日額</t>
    <phoneticPr fontId="4"/>
  </si>
  <si>
    <t>適用月数</t>
    <phoneticPr fontId="4"/>
  </si>
  <si>
    <t>00</t>
    <phoneticPr fontId="4"/>
  </si>
  <si>
    <t>株式会社　ヤマシタ</t>
    <rPh sb="0" eb="2">
      <t>カブシキ</t>
    </rPh>
    <rPh sb="2" eb="4">
      <t>カイシャ</t>
    </rPh>
    <phoneticPr fontId="4"/>
  </si>
  <si>
    <t>102</t>
    <phoneticPr fontId="4"/>
  </si>
  <si>
    <t>0072</t>
    <phoneticPr fontId="4"/>
  </si>
  <si>
    <t>13</t>
    <phoneticPr fontId="4"/>
  </si>
  <si>
    <t>01</t>
    <phoneticPr fontId="4"/>
  </si>
  <si>
    <t>055</t>
    <phoneticPr fontId="4"/>
  </si>
  <si>
    <t>1234</t>
    <phoneticPr fontId="4"/>
  </si>
  <si>
    <t>1</t>
    <phoneticPr fontId="4"/>
  </si>
  <si>
    <t>03-3234-7415</t>
    <phoneticPr fontId="4"/>
  </si>
  <si>
    <t>03-3234-6451</t>
    <phoneticPr fontId="4"/>
  </si>
  <si>
    <t>01</t>
    <phoneticPr fontId="4"/>
  </si>
  <si>
    <t>00</t>
    <phoneticPr fontId="4"/>
  </si>
  <si>
    <t>4</t>
    <phoneticPr fontId="4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</si>
  <si>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4"/>
  </si>
  <si>
    <t>委託解除拠出金納付済</t>
    <rPh sb="4" eb="7">
      <t>キョシュツキン</t>
    </rPh>
    <rPh sb="7" eb="9">
      <t>ノウフ</t>
    </rPh>
    <rPh sb="9" eb="10">
      <t>スミ</t>
    </rPh>
    <phoneticPr fontId="4"/>
  </si>
  <si>
    <t>長田　聡</t>
    <rPh sb="0" eb="2">
      <t>オサダ</t>
    </rPh>
    <rPh sb="3" eb="4">
      <t>サトシ</t>
    </rPh>
    <phoneticPr fontId="4"/>
  </si>
  <si>
    <t>２-4-１</t>
    <phoneticPr fontId="4"/>
  </si>
  <si>
    <t>4566789</t>
    <phoneticPr fontId="4"/>
  </si>
  <si>
    <t>NO</t>
    <phoneticPr fontId="4"/>
  </si>
  <si>
    <t>承認された
基礎日額</t>
    <phoneticPr fontId="4"/>
  </si>
  <si>
    <t>適用月数</t>
    <phoneticPr fontId="4"/>
  </si>
  <si>
    <t>NO</t>
    <phoneticPr fontId="4"/>
  </si>
  <si>
    <t>承認された
基礎日額</t>
    <phoneticPr fontId="4"/>
  </si>
  <si>
    <t>適用月数</t>
    <phoneticPr fontId="4"/>
  </si>
  <si>
    <t>令和</t>
  </si>
  <si>
    <t>令和</t>
    <rPh sb="0" eb="2">
      <t>レイワ</t>
    </rPh>
    <phoneticPr fontId="4"/>
  </si>
  <si>
    <t>予備欄1</t>
    <rPh sb="0" eb="3">
      <t>ヨビラン</t>
    </rPh>
    <phoneticPr fontId="4"/>
  </si>
  <si>
    <t>予備欄2</t>
    <rPh sb="0" eb="3">
      <t>ヨビラン</t>
    </rPh>
    <phoneticPr fontId="4"/>
  </si>
  <si>
    <t>予備欄3</t>
    <rPh sb="0" eb="3">
      <t>ヨビラン</t>
    </rPh>
    <phoneticPr fontId="4"/>
  </si>
  <si>
    <t>9.特別加入者の氏名</t>
    <phoneticPr fontId="4"/>
  </si>
  <si>
    <t>作成者氏名</t>
    <rPh sb="0" eb="2">
      <t>サクセイ</t>
    </rPh>
    <rPh sb="2" eb="3">
      <t>シャ</t>
    </rPh>
    <rPh sb="3" eb="5">
      <t>シメイ</t>
    </rPh>
    <phoneticPr fontId="4"/>
  </si>
  <si>
    <t>3500円</t>
    <rPh sb="4" eb="5">
      <t>エン</t>
    </rPh>
    <phoneticPr fontId="4"/>
  </si>
  <si>
    <t>（</t>
    <phoneticPr fontId="4"/>
  </si>
  <si>
    <t>）</t>
    <phoneticPr fontId="4"/>
  </si>
  <si>
    <t>作成</t>
    <rPh sb="0" eb="2">
      <t>サクセイ</t>
    </rPh>
    <phoneticPr fontId="4"/>
  </si>
  <si>
    <t>頁</t>
    <rPh sb="0" eb="1">
      <t>ページ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</si>
</sst>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0_);\(0\)"/>
    <numFmt numFmtId="178" formatCode="#,##0_ "/>
    <numFmt numFmtId="180" formatCode="0;[Red]0"/>
    <numFmt numFmtId="181" formatCode="#,##0;[Red]#,##0"/>
    <numFmt numFmtId="182" formatCode="[&lt;=999]000;[&lt;=99999]000\-00;000\-0000"/>
    <numFmt numFmtId="187" formatCode="#,###"/>
    <numFmt numFmtId="194" formatCode="#,###;#,##0;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3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4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0" fillId="0" borderId="6" xfId="0" applyFill="1" applyBorder="1" applyAlignment="1">
      <alignment vertical="center"/>
    </xf>
    <xf numFmtId="0" fontId="6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0" fillId="0" borderId="17" xfId="0" applyFill="1" applyBorder="1">
      <alignment vertical="center"/>
    </xf>
    <xf numFmtId="0" fontId="5" fillId="0" borderId="4" xfId="0" applyFont="1" applyFill="1" applyBorder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5" fillId="0" borderId="18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0" fillId="0" borderId="0" xfId="0" applyFill="1" applyBorder="1">
      <alignment vertical="center"/>
    </xf>
    <xf numFmtId="182" fontId="0" fillId="0" borderId="0" xfId="0" applyNumberFormat="1" applyFill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6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0" fillId="0" borderId="28" xfId="0" applyFill="1" applyBorder="1">
      <alignment vertical="center"/>
    </xf>
    <xf numFmtId="0" fontId="4" fillId="0" borderId="29" xfId="0" applyFont="1" applyFill="1" applyBorder="1">
      <alignment vertical="center"/>
    </xf>
    <xf numFmtId="0" fontId="5" fillId="0" borderId="29" xfId="0" quotePrefix="1" applyFont="1" applyFill="1" applyBorder="1">
      <alignment vertical="center"/>
    </xf>
    <xf numFmtId="0" fontId="0" fillId="0" borderId="19" xfId="0" applyFill="1" applyBorder="1">
      <alignment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>
      <alignment vertical="center"/>
    </xf>
    <xf numFmtId="49" fontId="5" fillId="0" borderId="25" xfId="0" applyNumberFormat="1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7" fillId="0" borderId="31" xfId="0" applyFont="1" applyFill="1" applyBorder="1">
      <alignment vertical="center"/>
    </xf>
    <xf numFmtId="0" fontId="7" fillId="0" borderId="32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20" fillId="0" borderId="33" xfId="0" applyFont="1" applyFill="1" applyBorder="1" applyAlignment="1" applyProtection="1">
      <alignment vertical="center"/>
      <protection locked="0"/>
    </xf>
    <xf numFmtId="0" fontId="5" fillId="0" borderId="33" xfId="0" applyFont="1" applyFill="1" applyBorder="1">
      <alignment vertical="center"/>
    </xf>
    <xf numFmtId="0" fontId="5" fillId="0" borderId="24" xfId="0" applyFont="1" applyFill="1" applyBorder="1" applyAlignment="1">
      <alignment vertical="center"/>
    </xf>
    <xf numFmtId="0" fontId="21" fillId="0" borderId="24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34" xfId="0" applyFont="1" applyFill="1" applyBorder="1">
      <alignment vertical="center"/>
    </xf>
    <xf numFmtId="0" fontId="7" fillId="0" borderId="35" xfId="0" applyFont="1" applyFill="1" applyBorder="1">
      <alignment vertical="center"/>
    </xf>
    <xf numFmtId="0" fontId="7" fillId="0" borderId="36" xfId="0" applyFont="1" applyFill="1" applyBorder="1">
      <alignment vertical="center"/>
    </xf>
    <xf numFmtId="0" fontId="7" fillId="0" borderId="37" xfId="0" applyFont="1" applyFill="1" applyBorder="1">
      <alignment vertical="center"/>
    </xf>
    <xf numFmtId="0" fontId="7" fillId="0" borderId="26" xfId="0" applyFont="1" applyFill="1" applyBorder="1">
      <alignment vertical="center"/>
    </xf>
    <xf numFmtId="0" fontId="5" fillId="0" borderId="0" xfId="0" applyFont="1" applyFill="1" applyBorder="1" applyProtection="1">
      <alignment vertical="center"/>
      <protection locked="0"/>
    </xf>
    <xf numFmtId="0" fontId="22" fillId="0" borderId="38" xfId="0" applyFont="1" applyFill="1" applyBorder="1" applyProtection="1">
      <alignment vertical="center"/>
      <protection locked="0"/>
    </xf>
    <xf numFmtId="0" fontId="7" fillId="0" borderId="20" xfId="0" applyFont="1" applyFill="1" applyBorder="1">
      <alignment vertical="center"/>
    </xf>
    <xf numFmtId="0" fontId="7" fillId="0" borderId="39" xfId="0" applyFont="1" applyFill="1" applyBorder="1">
      <alignment vertical="center"/>
    </xf>
    <xf numFmtId="0" fontId="7" fillId="0" borderId="40" xfId="0" applyFont="1" applyFill="1" applyBorder="1">
      <alignment vertical="center"/>
    </xf>
    <xf numFmtId="0" fontId="5" fillId="0" borderId="31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19" xfId="0" applyFont="1" applyFill="1" applyBorder="1">
      <alignment vertical="center"/>
    </xf>
    <xf numFmtId="0" fontId="7" fillId="0" borderId="21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0" borderId="41" xfId="0" applyFont="1" applyFill="1" applyBorder="1">
      <alignment vertical="center"/>
    </xf>
    <xf numFmtId="0" fontId="7" fillId="0" borderId="42" xfId="0" applyFont="1" applyFill="1" applyBorder="1">
      <alignment vertical="center"/>
    </xf>
    <xf numFmtId="0" fontId="7" fillId="0" borderId="43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22" fillId="0" borderId="19" xfId="0" applyFont="1" applyFill="1" applyBorder="1" applyProtection="1">
      <alignment vertical="center"/>
      <protection locked="0"/>
    </xf>
    <xf numFmtId="0" fontId="3" fillId="0" borderId="2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3" fillId="0" borderId="20" xfId="0" applyFont="1" applyFill="1" applyBorder="1">
      <alignment vertical="center"/>
    </xf>
    <xf numFmtId="0" fontId="0" fillId="0" borderId="20" xfId="0" applyFill="1" applyBorder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0" fillId="0" borderId="29" xfId="0" applyFill="1" applyBorder="1">
      <alignment vertical="center"/>
    </xf>
    <xf numFmtId="0" fontId="3" fillId="0" borderId="25" xfId="0" applyFont="1" applyFill="1" applyBorder="1">
      <alignment vertical="center"/>
    </xf>
    <xf numFmtId="0" fontId="0" fillId="0" borderId="24" xfId="0" applyFill="1" applyBorder="1">
      <alignment vertical="center"/>
    </xf>
    <xf numFmtId="0" fontId="0" fillId="0" borderId="45" xfId="0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10" fillId="0" borderId="18" xfId="0" applyFont="1" applyFill="1" applyBorder="1">
      <alignment vertical="center"/>
    </xf>
    <xf numFmtId="0" fontId="0" fillId="0" borderId="2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32" xfId="0" applyFill="1" applyBorder="1">
      <alignment vertical="center"/>
    </xf>
    <xf numFmtId="0" fontId="7" fillId="0" borderId="28" xfId="0" applyFont="1" applyFill="1" applyBorder="1">
      <alignment vertical="center"/>
    </xf>
    <xf numFmtId="0" fontId="7" fillId="0" borderId="27" xfId="0" applyFont="1" applyFill="1" applyBorder="1">
      <alignment vertical="center"/>
    </xf>
    <xf numFmtId="0" fontId="2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4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9" fillId="0" borderId="46" xfId="0" applyFont="1" applyFill="1" applyBorder="1" applyProtection="1">
      <alignment vertical="center"/>
    </xf>
    <xf numFmtId="0" fontId="5" fillId="0" borderId="31" xfId="0" applyFont="1" applyFill="1" applyBorder="1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2" borderId="0" xfId="0" applyFont="1" applyFill="1" applyProtection="1">
      <alignment vertical="center"/>
      <protection locked="0"/>
    </xf>
    <xf numFmtId="0" fontId="4" fillId="0" borderId="31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47" xfId="1" applyFont="1" applyFill="1" applyBorder="1">
      <alignment vertical="center"/>
    </xf>
    <xf numFmtId="0" fontId="5" fillId="0" borderId="48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13" fillId="0" borderId="0" xfId="0" applyFont="1" applyFill="1" applyBorder="1" applyAlignment="1">
      <alignment horizontal="left"/>
    </xf>
    <xf numFmtId="0" fontId="13" fillId="0" borderId="0" xfId="1" applyFont="1" applyFill="1" applyBorder="1">
      <alignment vertical="center"/>
    </xf>
    <xf numFmtId="0" fontId="2" fillId="0" borderId="0" xfId="1" applyFill="1" applyBorder="1">
      <alignment vertical="center"/>
    </xf>
    <xf numFmtId="0" fontId="3" fillId="0" borderId="0" xfId="1" applyFont="1" applyFill="1" applyBorder="1">
      <alignment vertical="center"/>
    </xf>
    <xf numFmtId="0" fontId="13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center" vertical="center"/>
    </xf>
    <xf numFmtId="0" fontId="13" fillId="3" borderId="0" xfId="1" applyFont="1" applyFill="1" applyBorder="1" applyAlignment="1" applyProtection="1">
      <alignment horizontal="center" vertical="center"/>
      <protection locked="0"/>
    </xf>
    <xf numFmtId="49" fontId="13" fillId="3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18" xfId="1" applyFont="1" applyFill="1" applyBorder="1">
      <alignment vertical="center"/>
    </xf>
    <xf numFmtId="0" fontId="3" fillId="0" borderId="17" xfId="1" applyFont="1" applyFill="1" applyBorder="1">
      <alignment vertical="center"/>
    </xf>
    <xf numFmtId="0" fontId="2" fillId="0" borderId="17" xfId="1" applyFill="1" applyBorder="1">
      <alignment vertical="center"/>
    </xf>
    <xf numFmtId="0" fontId="2" fillId="0" borderId="45" xfId="1" applyFill="1" applyBorder="1">
      <alignment vertical="center"/>
    </xf>
    <xf numFmtId="0" fontId="2" fillId="0" borderId="26" xfId="1" applyFill="1" applyBorder="1">
      <alignment vertical="center"/>
    </xf>
    <xf numFmtId="0" fontId="9" fillId="0" borderId="0" xfId="1" applyFont="1" applyFill="1" applyBorder="1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13" fillId="3" borderId="62" xfId="0" applyFont="1" applyFill="1" applyBorder="1" applyAlignment="1" applyProtection="1">
      <alignment horizontal="left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13" fillId="3" borderId="63" xfId="0" applyFont="1" applyFill="1" applyBorder="1" applyAlignment="1" applyProtection="1">
      <alignment horizontal="left" vertical="center"/>
      <protection locked="0"/>
    </xf>
    <xf numFmtId="0" fontId="13" fillId="3" borderId="45" xfId="0" applyFont="1" applyFill="1" applyBorder="1" applyAlignment="1" applyProtection="1">
      <alignment horizontal="left" vertical="center"/>
      <protection locked="0"/>
    </xf>
    <xf numFmtId="0" fontId="13" fillId="3" borderId="26" xfId="0" applyFont="1" applyFill="1" applyBorder="1" applyAlignment="1" applyProtection="1">
      <alignment horizontal="left" vertical="center"/>
      <protection locked="0"/>
    </xf>
    <xf numFmtId="0" fontId="13" fillId="3" borderId="18" xfId="0" applyFont="1" applyFill="1" applyBorder="1" applyAlignment="1" applyProtection="1">
      <alignment horizontal="left" vertical="center"/>
      <protection locked="0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21" fillId="4" borderId="44" xfId="0" applyFont="1" applyFill="1" applyBorder="1" applyAlignment="1" applyProtection="1">
      <alignment horizontal="center" vertical="center"/>
      <protection locked="0"/>
    </xf>
    <xf numFmtId="187" fontId="13" fillId="2" borderId="83" xfId="0" applyNumberFormat="1" applyFont="1" applyFill="1" applyBorder="1" applyAlignment="1" applyProtection="1">
      <alignment horizontal="center" vertical="center"/>
    </xf>
    <xf numFmtId="187" fontId="13" fillId="2" borderId="84" xfId="0" applyNumberFormat="1" applyFont="1" applyFill="1" applyBorder="1" applyAlignment="1" applyProtection="1">
      <alignment horizontal="center" vertical="center"/>
    </xf>
    <xf numFmtId="187" fontId="13" fillId="2" borderId="132" xfId="0" applyNumberFormat="1" applyFont="1" applyFill="1" applyBorder="1" applyAlignment="1" applyProtection="1">
      <alignment horizontal="center" vertical="center"/>
    </xf>
    <xf numFmtId="187" fontId="3" fillId="2" borderId="133" xfId="0" applyNumberFormat="1" applyFont="1" applyFill="1" applyBorder="1" applyAlignment="1" applyProtection="1">
      <alignment horizontal="center" vertical="center"/>
    </xf>
    <xf numFmtId="187" fontId="3" fillId="2" borderId="134" xfId="0" applyNumberFormat="1" applyFont="1" applyFill="1" applyBorder="1" applyAlignment="1" applyProtection="1">
      <alignment horizontal="center" vertical="center"/>
    </xf>
    <xf numFmtId="187" fontId="3" fillId="2" borderId="135" xfId="0" applyNumberFormat="1" applyFont="1" applyFill="1" applyBorder="1" applyAlignment="1" applyProtection="1">
      <alignment horizontal="center" vertical="center"/>
    </xf>
    <xf numFmtId="187" fontId="3" fillId="2" borderId="126" xfId="0" applyNumberFormat="1" applyFont="1" applyFill="1" applyBorder="1" applyAlignment="1" applyProtection="1">
      <alignment horizontal="center" vertical="center"/>
    </xf>
    <xf numFmtId="187" fontId="3" fillId="2" borderId="127" xfId="0" applyNumberFormat="1" applyFont="1" applyFill="1" applyBorder="1" applyAlignment="1" applyProtection="1">
      <alignment horizontal="center" vertical="center"/>
    </xf>
    <xf numFmtId="187" fontId="3" fillId="2" borderId="136" xfId="0" applyNumberFormat="1" applyFont="1" applyFill="1" applyBorder="1" applyAlignment="1" applyProtection="1">
      <alignment horizontal="center" vertical="center"/>
    </xf>
    <xf numFmtId="0" fontId="9" fillId="0" borderId="133" xfId="0" applyFont="1" applyFill="1" applyBorder="1" applyAlignment="1">
      <alignment horizontal="center" vertical="center"/>
    </xf>
    <xf numFmtId="0" fontId="9" fillId="0" borderId="134" xfId="0" applyFont="1" applyFill="1" applyBorder="1" applyAlignment="1">
      <alignment horizontal="center" vertical="center"/>
    </xf>
    <xf numFmtId="0" fontId="9" fillId="0" borderId="135" xfId="0" applyFont="1" applyFill="1" applyBorder="1" applyAlignment="1">
      <alignment horizontal="center" vertical="center"/>
    </xf>
    <xf numFmtId="0" fontId="9" fillId="0" borderId="137" xfId="0" applyFont="1" applyFill="1" applyBorder="1" applyAlignment="1">
      <alignment horizontal="center" vertical="center"/>
    </xf>
    <xf numFmtId="0" fontId="9" fillId="0" borderId="130" xfId="0" applyFont="1" applyFill="1" applyBorder="1" applyAlignment="1">
      <alignment horizontal="center" vertical="center"/>
    </xf>
    <xf numFmtId="0" fontId="9" fillId="0" borderId="138" xfId="0" applyFont="1" applyFill="1" applyBorder="1" applyAlignment="1">
      <alignment horizontal="center" vertical="center"/>
    </xf>
    <xf numFmtId="187" fontId="13" fillId="2" borderId="133" xfId="0" applyNumberFormat="1" applyFont="1" applyFill="1" applyBorder="1" applyAlignment="1" applyProtection="1">
      <alignment horizontal="center" vertical="center"/>
    </xf>
    <xf numFmtId="187" fontId="13" fillId="2" borderId="134" xfId="0" applyNumberFormat="1" applyFont="1" applyFill="1" applyBorder="1" applyAlignment="1" applyProtection="1">
      <alignment horizontal="center" vertical="center"/>
    </xf>
    <xf numFmtId="187" fontId="13" fillId="2" borderId="135" xfId="0" applyNumberFormat="1" applyFont="1" applyFill="1" applyBorder="1" applyAlignment="1" applyProtection="1">
      <alignment horizontal="center" vertical="center"/>
    </xf>
    <xf numFmtId="187" fontId="13" fillId="2" borderId="126" xfId="0" applyNumberFormat="1" applyFont="1" applyFill="1" applyBorder="1" applyAlignment="1" applyProtection="1">
      <alignment horizontal="center" vertical="center"/>
    </xf>
    <xf numFmtId="187" fontId="13" fillId="2" borderId="127" xfId="0" applyNumberFormat="1" applyFont="1" applyFill="1" applyBorder="1" applyAlignment="1" applyProtection="1">
      <alignment horizontal="center" vertical="center"/>
    </xf>
    <xf numFmtId="187" fontId="13" fillId="2" borderId="136" xfId="0" applyNumberFormat="1" applyFont="1" applyFill="1" applyBorder="1" applyAlignment="1" applyProtection="1">
      <alignment horizontal="center" vertical="center"/>
    </xf>
    <xf numFmtId="187" fontId="3" fillId="2" borderId="34" xfId="0" applyNumberFormat="1" applyFont="1" applyFill="1" applyBorder="1" applyAlignment="1" applyProtection="1">
      <alignment vertical="center"/>
    </xf>
    <xf numFmtId="187" fontId="17" fillId="2" borderId="37" xfId="0" applyNumberFormat="1" applyFont="1" applyFill="1" applyBorder="1" applyAlignment="1" applyProtection="1">
      <alignment vertical="center"/>
    </xf>
    <xf numFmtId="187" fontId="17" fillId="2" borderId="40" xfId="0" applyNumberFormat="1" applyFont="1" applyFill="1" applyBorder="1" applyAlignment="1" applyProtection="1">
      <alignment vertical="center"/>
    </xf>
    <xf numFmtId="187" fontId="17" fillId="2" borderId="31" xfId="0" applyNumberFormat="1" applyFont="1" applyFill="1" applyBorder="1" applyAlignment="1" applyProtection="1">
      <alignment vertical="center"/>
    </xf>
    <xf numFmtId="49" fontId="19" fillId="0" borderId="58" xfId="0" applyNumberFormat="1" applyFont="1" applyFill="1" applyBorder="1" applyAlignment="1">
      <alignment vertical="center"/>
    </xf>
    <xf numFmtId="49" fontId="19" fillId="0" borderId="5" xfId="0" applyNumberFormat="1" applyFont="1" applyFill="1" applyBorder="1" applyAlignment="1">
      <alignment vertical="center"/>
    </xf>
    <xf numFmtId="0" fontId="10" fillId="2" borderId="49" xfId="0" applyFont="1" applyFill="1" applyBorder="1" applyAlignment="1" applyProtection="1">
      <alignment vertical="center"/>
    </xf>
    <xf numFmtId="0" fontId="18" fillId="2" borderId="50" xfId="0" applyFont="1" applyFill="1" applyBorder="1" applyAlignment="1" applyProtection="1">
      <alignment vertical="center"/>
    </xf>
    <xf numFmtId="0" fontId="18" fillId="2" borderId="51" xfId="0" applyFont="1" applyFill="1" applyBorder="1" applyAlignment="1" applyProtection="1">
      <alignment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horizontal="center" vertical="center"/>
    </xf>
    <xf numFmtId="0" fontId="3" fillId="0" borderId="113" xfId="1" applyFont="1" applyFill="1" applyBorder="1" applyAlignment="1">
      <alignment horizontal="center" vertical="center"/>
    </xf>
    <xf numFmtId="0" fontId="3" fillId="0" borderId="114" xfId="1" applyFont="1" applyFill="1" applyBorder="1" applyAlignment="1">
      <alignment horizontal="center" vertical="center"/>
    </xf>
    <xf numFmtId="0" fontId="3" fillId="0" borderId="115" xfId="1" applyFont="1" applyFill="1" applyBorder="1" applyAlignment="1">
      <alignment horizontal="center" vertical="center"/>
    </xf>
    <xf numFmtId="0" fontId="3" fillId="0" borderId="129" xfId="1" applyFont="1" applyFill="1" applyBorder="1" applyAlignment="1">
      <alignment horizontal="center" vertical="center"/>
    </xf>
    <xf numFmtId="0" fontId="3" fillId="0" borderId="130" xfId="1" applyFont="1" applyFill="1" applyBorder="1" applyAlignment="1">
      <alignment horizontal="center" vertical="center"/>
    </xf>
    <xf numFmtId="0" fontId="3" fillId="0" borderId="131" xfId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5" fillId="0" borderId="64" xfId="0" applyFont="1" applyFill="1" applyBorder="1" applyAlignment="1">
      <alignment horizontal="center" vertical="center"/>
    </xf>
    <xf numFmtId="178" fontId="10" fillId="3" borderId="64" xfId="0" applyNumberFormat="1" applyFont="1" applyFill="1" applyBorder="1" applyAlignment="1" applyProtection="1">
      <alignment horizontal="right" vertical="center"/>
      <protection locked="0"/>
    </xf>
    <xf numFmtId="0" fontId="10" fillId="3" borderId="64" xfId="0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>
      <alignment horizontal="center" vertical="center" shrinkToFit="1"/>
    </xf>
    <xf numFmtId="49" fontId="10" fillId="4" borderId="4" xfId="0" applyNumberFormat="1" applyFont="1" applyFill="1" applyBorder="1" applyAlignment="1" applyProtection="1">
      <alignment horizontal="center" vertical="center"/>
      <protection locked="0"/>
    </xf>
    <xf numFmtId="49" fontId="10" fillId="4" borderId="3" xfId="0" applyNumberFormat="1" applyFont="1" applyFill="1" applyBorder="1" applyAlignment="1" applyProtection="1">
      <alignment horizontal="center" vertical="center"/>
      <protection locked="0"/>
    </xf>
    <xf numFmtId="49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177" fontId="3" fillId="0" borderId="22" xfId="0" applyNumberFormat="1" applyFont="1" applyFill="1" applyBorder="1" applyAlignment="1">
      <alignment horizontal="left" vertical="center"/>
    </xf>
    <xf numFmtId="177" fontId="2" fillId="0" borderId="20" xfId="0" applyNumberFormat="1" applyFont="1" applyFill="1" applyBorder="1" applyAlignment="1">
      <alignment horizontal="left" vertical="center"/>
    </xf>
    <xf numFmtId="49" fontId="16" fillId="4" borderId="22" xfId="0" applyNumberFormat="1" applyFon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180" fontId="13" fillId="2" borderId="95" xfId="0" applyNumberFormat="1" applyFont="1" applyFill="1" applyBorder="1" applyAlignment="1" applyProtection="1">
      <alignment horizontal="right" vertical="center"/>
    </xf>
    <xf numFmtId="187" fontId="13" fillId="2" borderId="64" xfId="0" applyNumberFormat="1" applyFont="1" applyFill="1" applyBorder="1" applyAlignment="1" applyProtection="1">
      <alignment vertical="center"/>
    </xf>
    <xf numFmtId="0" fontId="9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87" fontId="13" fillId="2" borderId="34" xfId="0" applyNumberFormat="1" applyFont="1" applyFill="1" applyBorder="1" applyAlignment="1" applyProtection="1">
      <alignment vertical="center"/>
    </xf>
    <xf numFmtId="187" fontId="13" fillId="2" borderId="37" xfId="0" applyNumberFormat="1" applyFont="1" applyFill="1" applyBorder="1" applyAlignment="1" applyProtection="1">
      <alignment vertical="center"/>
    </xf>
    <xf numFmtId="187" fontId="13" fillId="2" borderId="89" xfId="0" applyNumberFormat="1" applyFont="1" applyFill="1" applyBorder="1" applyAlignment="1" applyProtection="1">
      <alignment vertical="center"/>
    </xf>
    <xf numFmtId="187" fontId="13" fillId="2" borderId="24" xfId="0" applyNumberFormat="1" applyFont="1" applyFill="1" applyBorder="1" applyAlignment="1" applyProtection="1">
      <alignment vertical="center"/>
    </xf>
    <xf numFmtId="181" fontId="13" fillId="2" borderId="54" xfId="0" applyNumberFormat="1" applyFont="1" applyFill="1" applyBorder="1" applyAlignment="1" applyProtection="1">
      <alignment vertical="center"/>
    </xf>
    <xf numFmtId="181" fontId="13" fillId="2" borderId="55" xfId="0" applyNumberFormat="1" applyFont="1" applyFill="1" applyBorder="1" applyAlignment="1" applyProtection="1">
      <alignment vertical="center"/>
    </xf>
    <xf numFmtId="181" fontId="13" fillId="2" borderId="94" xfId="0" applyNumberFormat="1" applyFont="1" applyFill="1" applyBorder="1" applyAlignment="1" applyProtection="1">
      <alignment vertical="center"/>
    </xf>
    <xf numFmtId="187" fontId="13" fillId="2" borderId="4" xfId="0" applyNumberFormat="1" applyFont="1" applyFill="1" applyBorder="1" applyAlignment="1" applyProtection="1">
      <alignment vertical="center"/>
    </xf>
    <xf numFmtId="187" fontId="13" fillId="2" borderId="3" xfId="0" applyNumberFormat="1" applyFont="1" applyFill="1" applyBorder="1" applyAlignment="1" applyProtection="1">
      <alignment vertical="center"/>
    </xf>
    <xf numFmtId="187" fontId="13" fillId="2" borderId="57" xfId="0" applyNumberFormat="1" applyFont="1" applyFill="1" applyBorder="1" applyAlignment="1" applyProtection="1">
      <alignment vertical="center"/>
    </xf>
    <xf numFmtId="187" fontId="13" fillId="2" borderId="117" xfId="0" applyNumberFormat="1" applyFont="1" applyFill="1" applyBorder="1" applyAlignment="1" applyProtection="1">
      <alignment vertical="center"/>
    </xf>
    <xf numFmtId="187" fontId="13" fillId="2" borderId="118" xfId="0" applyNumberFormat="1" applyFont="1" applyFill="1" applyBorder="1" applyAlignment="1" applyProtection="1">
      <alignment vertical="center"/>
    </xf>
    <xf numFmtId="187" fontId="3" fillId="2" borderId="22" xfId="0" applyNumberFormat="1" applyFont="1" applyFill="1" applyBorder="1" applyAlignment="1" applyProtection="1">
      <alignment horizontal="center" vertical="center"/>
    </xf>
    <xf numFmtId="187" fontId="3" fillId="2" borderId="20" xfId="0" applyNumberFormat="1" applyFont="1" applyFill="1" applyBorder="1" applyAlignment="1" applyProtection="1">
      <alignment horizontal="center" vertical="center"/>
    </xf>
    <xf numFmtId="187" fontId="3" fillId="2" borderId="42" xfId="0" applyNumberFormat="1" applyFont="1" applyFill="1" applyBorder="1" applyAlignment="1" applyProtection="1">
      <alignment horizontal="center" vertical="center"/>
    </xf>
    <xf numFmtId="187" fontId="3" fillId="2" borderId="31" xfId="0" applyNumberFormat="1" applyFont="1" applyFill="1" applyBorder="1" applyAlignment="1" applyProtection="1">
      <alignment horizontal="center" vertical="center"/>
    </xf>
    <xf numFmtId="187" fontId="3" fillId="2" borderId="125" xfId="0" applyNumberFormat="1" applyFont="1" applyFill="1" applyBorder="1" applyAlignment="1" applyProtection="1">
      <alignment horizontal="center" vertical="center"/>
    </xf>
    <xf numFmtId="187" fontId="3" fillId="2" borderId="111" xfId="0" applyNumberFormat="1" applyFont="1" applyFill="1" applyBorder="1" applyAlignment="1" applyProtection="1">
      <alignment horizontal="center" vertical="center"/>
    </xf>
    <xf numFmtId="187" fontId="3" fillId="2" borderId="112" xfId="0" applyNumberFormat="1" applyFont="1" applyFill="1" applyBorder="1" applyAlignment="1" applyProtection="1">
      <alignment horizontal="center" vertical="center"/>
    </xf>
    <xf numFmtId="187" fontId="3" fillId="2" borderId="128" xfId="0" applyNumberFormat="1" applyFont="1" applyFill="1" applyBorder="1" applyAlignment="1" applyProtection="1">
      <alignment horizontal="center" vertical="center"/>
    </xf>
    <xf numFmtId="194" fontId="13" fillId="2" borderId="64" xfId="0" applyNumberFormat="1" applyFont="1" applyFill="1" applyBorder="1" applyAlignment="1" applyProtection="1">
      <alignment horizontal="right" vertical="center"/>
    </xf>
    <xf numFmtId="181" fontId="13" fillId="2" borderId="64" xfId="0" applyNumberFormat="1" applyFont="1" applyFill="1" applyBorder="1" applyAlignment="1" applyProtection="1">
      <alignment vertical="center"/>
    </xf>
    <xf numFmtId="180" fontId="13" fillId="2" borderId="64" xfId="0" applyNumberFormat="1" applyFont="1" applyFill="1" applyBorder="1" applyAlignment="1" applyProtection="1">
      <alignment horizontal="right" vertical="center"/>
    </xf>
    <xf numFmtId="0" fontId="9" fillId="0" borderId="41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21" fillId="0" borderId="22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</xf>
    <xf numFmtId="0" fontId="21" fillId="0" borderId="44" xfId="0" applyFont="1" applyFill="1" applyBorder="1" applyAlignment="1" applyProtection="1">
      <alignment horizontal="center" vertical="center"/>
    </xf>
    <xf numFmtId="0" fontId="0" fillId="0" borderId="108" xfId="0" applyFill="1" applyBorder="1" applyAlignment="1">
      <alignment vertical="center"/>
    </xf>
    <xf numFmtId="0" fontId="0" fillId="0" borderId="66" xfId="0" applyFill="1" applyBorder="1" applyAlignment="1">
      <alignment vertical="center"/>
    </xf>
    <xf numFmtId="0" fontId="0" fillId="0" borderId="109" xfId="0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187" fontId="13" fillId="0" borderId="48" xfId="0" applyNumberFormat="1" applyFont="1" applyFill="1" applyBorder="1" applyAlignment="1">
      <alignment vertical="center"/>
    </xf>
    <xf numFmtId="187" fontId="0" fillId="0" borderId="48" xfId="0" applyNumberFormat="1" applyFill="1" applyBorder="1" applyAlignment="1">
      <alignment vertical="center"/>
    </xf>
    <xf numFmtId="187" fontId="0" fillId="0" borderId="65" xfId="0" applyNumberFormat="1" applyFill="1" applyBorder="1" applyAlignment="1">
      <alignment vertical="center"/>
    </xf>
    <xf numFmtId="180" fontId="13" fillId="2" borderId="96" xfId="0" applyNumberFormat="1" applyFont="1" applyFill="1" applyBorder="1" applyAlignment="1" applyProtection="1">
      <alignment horizontal="right" vertical="center"/>
    </xf>
    <xf numFmtId="0" fontId="14" fillId="0" borderId="9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80" fontId="13" fillId="3" borderId="58" xfId="0" applyNumberFormat="1" applyFont="1" applyFill="1" applyBorder="1" applyAlignment="1" applyProtection="1">
      <alignment vertical="center"/>
      <protection locked="0"/>
    </xf>
    <xf numFmtId="180" fontId="13" fillId="3" borderId="57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>
      <alignment vertical="center"/>
    </xf>
    <xf numFmtId="0" fontId="10" fillId="0" borderId="102" xfId="0" applyFont="1" applyFill="1" applyBorder="1" applyAlignment="1">
      <alignment vertical="center"/>
    </xf>
    <xf numFmtId="0" fontId="10" fillId="0" borderId="101" xfId="0" applyFont="1" applyFill="1" applyBorder="1" applyAlignment="1">
      <alignment vertical="center"/>
    </xf>
    <xf numFmtId="0" fontId="9" fillId="0" borderId="119" xfId="0" applyFont="1" applyFill="1" applyBorder="1" applyAlignment="1">
      <alignment vertical="center"/>
    </xf>
    <xf numFmtId="0" fontId="6" fillId="0" borderId="120" xfId="0" applyFont="1" applyFill="1" applyBorder="1" applyAlignment="1">
      <alignment vertical="center"/>
    </xf>
    <xf numFmtId="0" fontId="6" fillId="0" borderId="121" xfId="0" applyFont="1" applyFill="1" applyBorder="1" applyAlignment="1">
      <alignment vertical="center"/>
    </xf>
    <xf numFmtId="0" fontId="6" fillId="0" borderId="122" xfId="0" applyFont="1" applyFill="1" applyBorder="1" applyAlignment="1">
      <alignment vertical="center"/>
    </xf>
    <xf numFmtId="0" fontId="6" fillId="0" borderId="123" xfId="0" applyFont="1" applyFill="1" applyBorder="1" applyAlignment="1">
      <alignment vertical="center"/>
    </xf>
    <xf numFmtId="0" fontId="6" fillId="0" borderId="124" xfId="0" applyFont="1" applyFill="1" applyBorder="1" applyAlignment="1">
      <alignment vertical="center"/>
    </xf>
    <xf numFmtId="187" fontId="13" fillId="2" borderId="40" xfId="0" applyNumberFormat="1" applyFont="1" applyFill="1" applyBorder="1" applyAlignment="1" applyProtection="1">
      <alignment vertical="center"/>
    </xf>
    <xf numFmtId="187" fontId="13" fillId="2" borderId="31" xfId="0" applyNumberFormat="1" applyFont="1" applyFill="1" applyBorder="1" applyAlignment="1" applyProtection="1">
      <alignment vertical="center"/>
    </xf>
    <xf numFmtId="0" fontId="17" fillId="0" borderId="22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21" fillId="4" borderId="74" xfId="0" applyFont="1" applyFill="1" applyBorder="1" applyAlignment="1" applyProtection="1">
      <alignment vertical="center"/>
      <protection locked="0"/>
    </xf>
    <xf numFmtId="0" fontId="21" fillId="4" borderId="75" xfId="0" applyFont="1" applyFill="1" applyBorder="1" applyAlignment="1" applyProtection="1">
      <alignment vertical="center"/>
      <protection locked="0"/>
    </xf>
    <xf numFmtId="0" fontId="21" fillId="4" borderId="76" xfId="0" applyFont="1" applyFill="1" applyBorder="1" applyAlignment="1" applyProtection="1">
      <alignment vertical="center"/>
      <protection locked="0"/>
    </xf>
    <xf numFmtId="0" fontId="21" fillId="4" borderId="77" xfId="0" applyFont="1" applyFill="1" applyBorder="1" applyAlignment="1" applyProtection="1">
      <alignment vertical="center"/>
      <protection locked="0"/>
    </xf>
    <xf numFmtId="0" fontId="18" fillId="0" borderId="75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3" fillId="0" borderId="110" xfId="0" applyFont="1" applyFill="1" applyBorder="1" applyAlignment="1">
      <alignment vertical="center"/>
    </xf>
    <xf numFmtId="0" fontId="0" fillId="0" borderId="111" xfId="0" applyFill="1" applyBorder="1" applyAlignment="1">
      <alignment vertical="center"/>
    </xf>
    <xf numFmtId="0" fontId="0" fillId="0" borderId="112" xfId="0" applyFill="1" applyBorder="1" applyAlignment="1">
      <alignment vertical="center"/>
    </xf>
    <xf numFmtId="0" fontId="0" fillId="0" borderId="113" xfId="0" applyFill="1" applyBorder="1" applyAlignment="1">
      <alignment vertical="center"/>
    </xf>
    <xf numFmtId="0" fontId="0" fillId="0" borderId="114" xfId="0" applyFill="1" applyBorder="1" applyAlignment="1">
      <alignment vertical="center"/>
    </xf>
    <xf numFmtId="0" fontId="0" fillId="0" borderId="115" xfId="0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116" xfId="0" applyFont="1" applyFill="1" applyBorder="1" applyAlignment="1">
      <alignment horizontal="center" vertical="center"/>
    </xf>
    <xf numFmtId="180" fontId="13" fillId="3" borderId="107" xfId="0" applyNumberFormat="1" applyFont="1" applyFill="1" applyBorder="1" applyAlignment="1" applyProtection="1">
      <alignment vertical="center"/>
      <protection locked="0"/>
    </xf>
    <xf numFmtId="180" fontId="13" fillId="3" borderId="100" xfId="0" applyNumberFormat="1" applyFont="1" applyFill="1" applyBorder="1" applyAlignment="1" applyProtection="1">
      <alignment vertical="center"/>
      <protection locked="0"/>
    </xf>
    <xf numFmtId="180" fontId="13" fillId="0" borderId="3" xfId="0" applyNumberFormat="1" applyFont="1" applyFill="1" applyBorder="1" applyAlignment="1">
      <alignment vertical="center"/>
    </xf>
    <xf numFmtId="0" fontId="13" fillId="0" borderId="102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80" fontId="13" fillId="3" borderId="105" xfId="0" applyNumberFormat="1" applyFont="1" applyFill="1" applyBorder="1" applyAlignment="1" applyProtection="1">
      <alignment vertical="center"/>
      <protection locked="0"/>
    </xf>
    <xf numFmtId="180" fontId="13" fillId="3" borderId="106" xfId="0" applyNumberFormat="1" applyFont="1" applyFill="1" applyBorder="1" applyAlignment="1" applyProtection="1">
      <alignment vertical="center"/>
      <protection locked="0"/>
    </xf>
    <xf numFmtId="180" fontId="13" fillId="0" borderId="20" xfId="0" applyNumberFormat="1" applyFont="1" applyFill="1" applyBorder="1" applyAlignment="1">
      <alignment vertical="center"/>
    </xf>
    <xf numFmtId="0" fontId="13" fillId="0" borderId="104" xfId="0" applyFont="1" applyFill="1" applyBorder="1" applyAlignment="1">
      <alignment vertical="center"/>
    </xf>
    <xf numFmtId="0" fontId="14" fillId="0" borderId="103" xfId="0" applyFont="1" applyFill="1" applyBorder="1" applyAlignment="1">
      <alignment horizontal="center" vertical="center"/>
    </xf>
    <xf numFmtId="0" fontId="15" fillId="4" borderId="22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4" borderId="23" xfId="0" applyFont="1" applyFill="1" applyBorder="1" applyAlignment="1" applyProtection="1">
      <alignment horizontal="center" vertical="center"/>
      <protection locked="0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0" fontId="15" fillId="4" borderId="44" xfId="0" applyFont="1" applyFill="1" applyBorder="1" applyAlignment="1" applyProtection="1">
      <alignment horizontal="center" vertical="center"/>
      <protection locked="0"/>
    </xf>
    <xf numFmtId="49" fontId="15" fillId="4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98" xfId="0" applyFont="1" applyFill="1" applyBorder="1" applyAlignment="1">
      <alignment horizontal="center" vertical="center"/>
    </xf>
    <xf numFmtId="0" fontId="14" fillId="0" borderId="99" xfId="0" applyFont="1" applyFill="1" applyBorder="1" applyAlignment="1">
      <alignment horizontal="center" vertical="center"/>
    </xf>
    <xf numFmtId="0" fontId="14" fillId="0" borderId="100" xfId="0" applyFont="1" applyFill="1" applyBorder="1" applyAlignment="1">
      <alignment horizontal="center" vertical="center"/>
    </xf>
    <xf numFmtId="0" fontId="14" fillId="0" borderId="90" xfId="0" applyFont="1" applyFill="1" applyBorder="1" applyAlignment="1">
      <alignment horizontal="center" vertical="center"/>
    </xf>
    <xf numFmtId="0" fontId="14" fillId="0" borderId="91" xfId="0" applyFont="1" applyFill="1" applyBorder="1" applyAlignment="1">
      <alignment horizontal="center" vertical="center"/>
    </xf>
    <xf numFmtId="0" fontId="14" fillId="0" borderId="92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center" vertical="center"/>
    </xf>
    <xf numFmtId="187" fontId="13" fillId="2" borderId="54" xfId="0" applyNumberFormat="1" applyFont="1" applyFill="1" applyBorder="1" applyAlignment="1" applyProtection="1">
      <alignment vertical="center"/>
    </xf>
    <xf numFmtId="187" fontId="13" fillId="2" borderId="55" xfId="0" applyNumberFormat="1" applyFont="1" applyFill="1" applyBorder="1" applyAlignment="1" applyProtection="1">
      <alignment vertical="center"/>
    </xf>
    <xf numFmtId="187" fontId="13" fillId="2" borderId="94" xfId="0" applyNumberFormat="1" applyFont="1" applyFill="1" applyBorder="1" applyAlignment="1" applyProtection="1">
      <alignment vertical="center"/>
    </xf>
    <xf numFmtId="0" fontId="9" fillId="0" borderId="54" xfId="0" applyFont="1" applyFill="1" applyBorder="1" applyAlignment="1">
      <alignment horizontal="right" vertical="center"/>
    </xf>
    <xf numFmtId="0" fontId="9" fillId="0" borderId="55" xfId="0" applyFont="1" applyFill="1" applyBorder="1" applyAlignment="1">
      <alignment horizontal="right" vertical="center"/>
    </xf>
    <xf numFmtId="0" fontId="9" fillId="0" borderId="94" xfId="0" applyFont="1" applyFill="1" applyBorder="1" applyAlignment="1">
      <alignment horizontal="right" vertical="center"/>
    </xf>
    <xf numFmtId="0" fontId="17" fillId="0" borderId="75" xfId="0" applyFont="1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17" fillId="2" borderId="37" xfId="0" applyFont="1" applyFill="1" applyBorder="1" applyAlignment="1" applyProtection="1">
      <alignment vertical="center"/>
    </xf>
    <xf numFmtId="0" fontId="17" fillId="2" borderId="40" xfId="0" applyFont="1" applyFill="1" applyBorder="1" applyAlignment="1" applyProtection="1">
      <alignment vertical="center"/>
    </xf>
    <xf numFmtId="0" fontId="17" fillId="2" borderId="31" xfId="0" applyFont="1" applyFill="1" applyBorder="1" applyAlignment="1" applyProtection="1">
      <alignment vertical="center"/>
    </xf>
    <xf numFmtId="0" fontId="10" fillId="2" borderId="49" xfId="0" applyNumberFormat="1" applyFont="1" applyFill="1" applyBorder="1" applyAlignment="1" applyProtection="1">
      <alignment horizontal="center" vertical="center"/>
    </xf>
    <xf numFmtId="0" fontId="10" fillId="2" borderId="51" xfId="0" applyNumberFormat="1" applyFont="1" applyFill="1" applyBorder="1" applyAlignment="1" applyProtection="1">
      <alignment horizontal="center" vertical="center"/>
    </xf>
    <xf numFmtId="0" fontId="18" fillId="0" borderId="87" xfId="0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 vertical="center"/>
      <protection locked="0"/>
    </xf>
    <xf numFmtId="49" fontId="13" fillId="4" borderId="3" xfId="0" applyNumberFormat="1" applyFont="1" applyFill="1" applyBorder="1" applyAlignment="1" applyProtection="1">
      <alignment horizontal="center" vertical="center"/>
      <protection locked="0"/>
    </xf>
    <xf numFmtId="49" fontId="13" fillId="4" borderId="5" xfId="0" applyNumberFormat="1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vertical="center"/>
      <protection locked="0"/>
    </xf>
    <xf numFmtId="0" fontId="19" fillId="4" borderId="3" xfId="0" applyFont="1" applyFill="1" applyBorder="1" applyAlignment="1" applyProtection="1">
      <alignment vertical="center"/>
      <protection locked="0"/>
    </xf>
    <xf numFmtId="0" fontId="19" fillId="4" borderId="5" xfId="0" applyFont="1" applyFill="1" applyBorder="1" applyAlignment="1" applyProtection="1">
      <alignment vertical="center"/>
      <protection locked="0"/>
    </xf>
    <xf numFmtId="3" fontId="13" fillId="4" borderId="4" xfId="0" applyNumberFormat="1" applyFont="1" applyFill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vertical="center"/>
      <protection locked="0"/>
    </xf>
    <xf numFmtId="0" fontId="13" fillId="4" borderId="5" xfId="0" applyFont="1" applyFill="1" applyBorder="1" applyAlignment="1" applyProtection="1">
      <alignment vertical="center"/>
      <protection locked="0"/>
    </xf>
    <xf numFmtId="49" fontId="19" fillId="0" borderId="58" xfId="0" applyNumberFormat="1" applyFont="1" applyFill="1" applyBorder="1" applyAlignment="1" applyProtection="1">
      <alignment vertical="center"/>
      <protection locked="0"/>
    </xf>
    <xf numFmtId="49" fontId="19" fillId="0" borderId="5" xfId="0" applyNumberFormat="1" applyFont="1" applyFill="1" applyBorder="1" applyAlignment="1" applyProtection="1">
      <alignment vertical="center"/>
      <protection locked="0"/>
    </xf>
    <xf numFmtId="0" fontId="18" fillId="0" borderId="22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4" xfId="1" applyFont="1" applyFill="1" applyBorder="1" applyAlignment="1">
      <alignment horizontal="center" vertical="center"/>
    </xf>
    <xf numFmtId="0" fontId="18" fillId="0" borderId="44" xfId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3" fontId="4" fillId="4" borderId="4" xfId="1" applyNumberFormat="1" applyFont="1" applyFill="1" applyBorder="1" applyAlignment="1" applyProtection="1">
      <alignment horizontal="right" vertical="top"/>
      <protection locked="0"/>
    </xf>
    <xf numFmtId="0" fontId="4" fillId="4" borderId="3" xfId="1" applyFont="1" applyFill="1" applyBorder="1" applyAlignment="1" applyProtection="1">
      <alignment horizontal="right" vertical="top"/>
      <protection locked="0"/>
    </xf>
    <xf numFmtId="0" fontId="4" fillId="4" borderId="5" xfId="1" applyFont="1" applyFill="1" applyBorder="1" applyAlignment="1" applyProtection="1">
      <alignment horizontal="right" vertical="top"/>
      <protection locked="0"/>
    </xf>
    <xf numFmtId="0" fontId="18" fillId="0" borderId="83" xfId="1" applyFont="1" applyFill="1" applyBorder="1" applyAlignment="1">
      <alignment horizontal="center"/>
    </xf>
    <xf numFmtId="0" fontId="18" fillId="0" borderId="84" xfId="1" applyFont="1" applyFill="1" applyBorder="1" applyAlignment="1">
      <alignment horizontal="center"/>
    </xf>
    <xf numFmtId="0" fontId="18" fillId="0" borderId="85" xfId="1" applyFont="1" applyFill="1" applyBorder="1" applyAlignment="1">
      <alignment horizontal="center"/>
    </xf>
    <xf numFmtId="0" fontId="19" fillId="5" borderId="68" xfId="1" applyFont="1" applyFill="1" applyBorder="1" applyAlignment="1" applyProtection="1">
      <alignment vertical="center"/>
    </xf>
    <xf numFmtId="0" fontId="2" fillId="5" borderId="68" xfId="1" applyFill="1" applyBorder="1" applyAlignment="1" applyProtection="1">
      <alignment vertical="center"/>
    </xf>
    <xf numFmtId="58" fontId="13" fillId="5" borderId="53" xfId="1" applyNumberFormat="1" applyFont="1" applyFill="1" applyBorder="1" applyAlignment="1" applyProtection="1">
      <alignment horizontal="center" vertical="center"/>
    </xf>
    <xf numFmtId="0" fontId="13" fillId="5" borderId="53" xfId="1" applyNumberFormat="1" applyFont="1" applyFill="1" applyBorder="1" applyAlignment="1" applyProtection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/>
    </xf>
    <xf numFmtId="0" fontId="18" fillId="0" borderId="82" xfId="0" applyFont="1" applyFill="1" applyBorder="1" applyAlignment="1">
      <alignment horizontal="center" vertical="center"/>
    </xf>
    <xf numFmtId="3" fontId="21" fillId="3" borderId="72" xfId="0" applyNumberFormat="1" applyFont="1" applyFill="1" applyBorder="1" applyAlignment="1" applyProtection="1">
      <alignment vertical="center"/>
      <protection locked="0"/>
    </xf>
    <xf numFmtId="0" fontId="21" fillId="3" borderId="73" xfId="0" applyFont="1" applyFill="1" applyBorder="1" applyAlignment="1" applyProtection="1">
      <alignment vertical="center"/>
      <protection locked="0"/>
    </xf>
    <xf numFmtId="0" fontId="0" fillId="0" borderId="78" xfId="0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178" fontId="13" fillId="4" borderId="22" xfId="0" applyNumberFormat="1" applyFont="1" applyFill="1" applyBorder="1" applyAlignment="1" applyProtection="1">
      <alignment horizontal="right" vertical="center"/>
      <protection locked="0"/>
    </xf>
    <xf numFmtId="178" fontId="13" fillId="4" borderId="20" xfId="0" applyNumberFormat="1" applyFont="1" applyFill="1" applyBorder="1" applyAlignment="1" applyProtection="1">
      <alignment horizontal="right" vertical="center"/>
      <protection locked="0"/>
    </xf>
    <xf numFmtId="178" fontId="13" fillId="4" borderId="23" xfId="0" applyNumberFormat="1" applyFont="1" applyFill="1" applyBorder="1" applyAlignment="1" applyProtection="1">
      <alignment horizontal="right" vertical="center"/>
      <protection locked="0"/>
    </xf>
    <xf numFmtId="178" fontId="13" fillId="4" borderId="24" xfId="0" applyNumberFormat="1" applyFont="1" applyFill="1" applyBorder="1" applyAlignment="1" applyProtection="1">
      <alignment horizontal="right" vertical="center"/>
      <protection locked="0"/>
    </xf>
    <xf numFmtId="0" fontId="18" fillId="0" borderId="20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0" borderId="44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/>
    </xf>
    <xf numFmtId="0" fontId="18" fillId="6" borderId="34" xfId="1" applyFont="1" applyFill="1" applyBorder="1" applyAlignment="1" applyProtection="1">
      <alignment horizontal="center" vertical="center"/>
      <protection locked="0"/>
    </xf>
    <xf numFmtId="0" fontId="18" fillId="6" borderId="37" xfId="1" applyFont="1" applyFill="1" applyBorder="1" applyAlignment="1" applyProtection="1">
      <alignment horizontal="center" vertical="center"/>
      <protection locked="0"/>
    </xf>
    <xf numFmtId="0" fontId="18" fillId="6" borderId="10" xfId="1" applyFont="1" applyFill="1" applyBorder="1" applyAlignment="1" applyProtection="1">
      <alignment horizontal="center" vertical="center"/>
      <protection locked="0"/>
    </xf>
    <xf numFmtId="0" fontId="18" fillId="6" borderId="40" xfId="1" applyFont="1" applyFill="1" applyBorder="1" applyAlignment="1" applyProtection="1">
      <alignment horizontal="center" vertical="center"/>
      <protection locked="0"/>
    </xf>
    <xf numFmtId="0" fontId="18" fillId="6" borderId="31" xfId="1" applyFont="1" applyFill="1" applyBorder="1" applyAlignment="1" applyProtection="1">
      <alignment horizontal="center" vertical="center"/>
      <protection locked="0"/>
    </xf>
    <xf numFmtId="0" fontId="18" fillId="6" borderId="13" xfId="1" applyFont="1" applyFill="1" applyBorder="1" applyAlignment="1" applyProtection="1">
      <alignment horizontal="center" vertical="center"/>
      <protection locked="0"/>
    </xf>
    <xf numFmtId="0" fontId="5" fillId="0" borderId="6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0" fillId="4" borderId="62" xfId="0" applyNumberFormat="1" applyFont="1" applyFill="1" applyBorder="1" applyAlignment="1" applyProtection="1">
      <alignment horizontal="left" vertical="center"/>
      <protection locked="0"/>
    </xf>
    <xf numFmtId="49" fontId="20" fillId="4" borderId="25" xfId="0" applyNumberFormat="1" applyFont="1" applyFill="1" applyBorder="1" applyAlignment="1" applyProtection="1">
      <alignment horizontal="left" vertical="center"/>
      <protection locked="0"/>
    </xf>
    <xf numFmtId="49" fontId="20" fillId="4" borderId="70" xfId="0" applyNumberFormat="1" applyFont="1" applyFill="1" applyBorder="1" applyAlignment="1" applyProtection="1">
      <alignment horizontal="left" vertical="center"/>
      <protection locked="0"/>
    </xf>
    <xf numFmtId="49" fontId="20" fillId="4" borderId="45" xfId="0" applyNumberFormat="1" applyFont="1" applyFill="1" applyBorder="1" applyAlignment="1" applyProtection="1">
      <alignment horizontal="left" vertical="center"/>
      <protection locked="0"/>
    </xf>
    <xf numFmtId="49" fontId="20" fillId="4" borderId="26" xfId="0" applyNumberFormat="1" applyFont="1" applyFill="1" applyBorder="1" applyAlignment="1" applyProtection="1">
      <alignment horizontal="left" vertical="center"/>
      <protection locked="0"/>
    </xf>
    <xf numFmtId="49" fontId="20" fillId="4" borderId="27" xfId="0" applyNumberFormat="1" applyFont="1" applyFill="1" applyBorder="1" applyAlignment="1" applyProtection="1">
      <alignment horizontal="left" vertical="center"/>
      <protection locked="0"/>
    </xf>
    <xf numFmtId="0" fontId="5" fillId="0" borderId="6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20" fillId="4" borderId="62" xfId="0" applyFont="1" applyFill="1" applyBorder="1" applyAlignment="1" applyProtection="1">
      <alignment horizontal="left" vertical="center"/>
      <protection locked="0"/>
    </xf>
    <xf numFmtId="0" fontId="20" fillId="4" borderId="25" xfId="0" applyFont="1" applyFill="1" applyBorder="1" applyAlignment="1" applyProtection="1">
      <alignment horizontal="left" vertical="center"/>
      <protection locked="0"/>
    </xf>
    <xf numFmtId="0" fontId="20" fillId="4" borderId="63" xfId="0" applyFont="1" applyFill="1" applyBorder="1" applyAlignment="1" applyProtection="1">
      <alignment horizontal="left" vertical="center"/>
      <protection locked="0"/>
    </xf>
    <xf numFmtId="0" fontId="20" fillId="4" borderId="59" xfId="0" applyFont="1" applyFill="1" applyBorder="1" applyAlignment="1" applyProtection="1">
      <alignment horizontal="left" vertical="center"/>
      <protection locked="0"/>
    </xf>
    <xf numFmtId="0" fontId="20" fillId="4" borderId="24" xfId="0" applyFont="1" applyFill="1" applyBorder="1" applyAlignment="1" applyProtection="1">
      <alignment horizontal="left" vertical="center"/>
      <protection locked="0"/>
    </xf>
    <xf numFmtId="0" fontId="20" fillId="4" borderId="71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0" fillId="4" borderId="70" xfId="0" applyFont="1" applyFill="1" applyBorder="1" applyAlignment="1" applyProtection="1">
      <alignment horizontal="left" vertical="center"/>
      <protection locked="0"/>
    </xf>
    <xf numFmtId="0" fontId="20" fillId="4" borderId="45" xfId="0" applyFont="1" applyFill="1" applyBorder="1" applyAlignment="1" applyProtection="1">
      <alignment horizontal="left" vertical="center"/>
      <protection locked="0"/>
    </xf>
    <xf numFmtId="0" fontId="20" fillId="4" borderId="26" xfId="0" applyFont="1" applyFill="1" applyBorder="1" applyAlignment="1" applyProtection="1">
      <alignment horizontal="left" vertical="center"/>
      <protection locked="0"/>
    </xf>
    <xf numFmtId="0" fontId="20" fillId="4" borderId="27" xfId="0" applyFont="1" applyFill="1" applyBorder="1" applyAlignment="1" applyProtection="1">
      <alignment horizontal="left" vertical="center"/>
      <protection locked="0"/>
    </xf>
    <xf numFmtId="0" fontId="20" fillId="0" borderId="62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4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44" xfId="0" applyFont="1" applyFill="1" applyBorder="1" applyAlignment="1" applyProtection="1">
      <alignment horizontal="center" vertical="center"/>
      <protection locked="0"/>
    </xf>
    <xf numFmtId="0" fontId="21" fillId="4" borderId="60" xfId="0" applyFont="1" applyFill="1" applyBorder="1" applyAlignment="1" applyProtection="1">
      <alignment horizontal="left" vertical="center"/>
      <protection locked="0"/>
    </xf>
    <xf numFmtId="0" fontId="21" fillId="4" borderId="33" xfId="0" applyFont="1" applyFill="1" applyBorder="1" applyAlignment="1" applyProtection="1">
      <alignment horizontal="left" vertical="center"/>
      <protection locked="0"/>
    </xf>
    <xf numFmtId="0" fontId="21" fillId="4" borderId="61" xfId="0" applyFont="1" applyFill="1" applyBorder="1" applyAlignment="1" applyProtection="1">
      <alignment horizontal="left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21" xfId="0" applyFont="1" applyFill="1" applyBorder="1" applyAlignment="1" applyProtection="1">
      <alignment horizontal="left" vertical="center" wrapText="1"/>
      <protection locked="0"/>
    </xf>
    <xf numFmtId="49" fontId="15" fillId="4" borderId="20" xfId="0" applyNumberFormat="1" applyFont="1" applyFill="1" applyBorder="1" applyAlignment="1" applyProtection="1">
      <alignment horizontal="center" vertical="center"/>
      <protection locked="0"/>
    </xf>
    <xf numFmtId="49" fontId="15" fillId="4" borderId="6" xfId="0" applyNumberFormat="1" applyFont="1" applyFill="1" applyBorder="1" applyAlignment="1" applyProtection="1">
      <alignment horizontal="center" vertical="center"/>
      <protection locked="0"/>
    </xf>
    <xf numFmtId="49" fontId="15" fillId="4" borderId="23" xfId="0" applyNumberFormat="1" applyFont="1" applyFill="1" applyBorder="1" applyAlignment="1" applyProtection="1">
      <alignment horizontal="center" vertical="center"/>
      <protection locked="0"/>
    </xf>
    <xf numFmtId="49" fontId="15" fillId="4" borderId="24" xfId="0" applyNumberFormat="1" applyFont="1" applyFill="1" applyBorder="1" applyAlignment="1" applyProtection="1">
      <alignment horizontal="center" vertical="center"/>
      <protection locked="0"/>
    </xf>
    <xf numFmtId="49" fontId="15" fillId="4" borderId="44" xfId="0" applyNumberFormat="1" applyFont="1" applyFill="1" applyBorder="1" applyAlignment="1" applyProtection="1">
      <alignment horizontal="center" vertical="center"/>
      <protection locked="0"/>
    </xf>
    <xf numFmtId="49" fontId="16" fillId="4" borderId="6" xfId="0" applyNumberFormat="1" applyFont="1" applyFill="1" applyBorder="1" applyAlignment="1" applyProtection="1">
      <alignment horizontal="center" vertical="center"/>
      <protection locked="0"/>
    </xf>
    <xf numFmtId="49" fontId="16" fillId="4" borderId="23" xfId="0" applyNumberFormat="1" applyFont="1" applyFill="1" applyBorder="1" applyAlignment="1" applyProtection="1">
      <alignment horizontal="center" vertical="center"/>
      <protection locked="0"/>
    </xf>
    <xf numFmtId="49" fontId="16" fillId="4" borderId="44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Font="1" applyFill="1" applyBorder="1" applyAlignment="1">
      <alignment horizontal="right" vertical="center"/>
    </xf>
    <xf numFmtId="0" fontId="9" fillId="0" borderId="57" xfId="0" applyFont="1" applyFill="1" applyBorder="1" applyAlignment="1">
      <alignment horizontal="right" vertical="center"/>
    </xf>
    <xf numFmtId="0" fontId="9" fillId="0" borderId="58" xfId="0" applyFont="1" applyFill="1" applyBorder="1" applyAlignment="1">
      <alignment horizontal="right" vertical="center"/>
    </xf>
    <xf numFmtId="0" fontId="19" fillId="5" borderId="52" xfId="1" applyFont="1" applyFill="1" applyBorder="1" applyAlignment="1" applyProtection="1">
      <alignment vertical="center"/>
    </xf>
    <xf numFmtId="0" fontId="2" fillId="5" borderId="52" xfId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 vertical="center"/>
    </xf>
    <xf numFmtId="0" fontId="13" fillId="3" borderId="62" xfId="1" applyFont="1" applyFill="1" applyBorder="1" applyAlignment="1" applyProtection="1">
      <alignment horizontal="left" vertical="center"/>
      <protection locked="0"/>
    </xf>
    <xf numFmtId="0" fontId="13" fillId="3" borderId="25" xfId="1" applyFont="1" applyFill="1" applyBorder="1" applyAlignment="1" applyProtection="1">
      <alignment horizontal="left" vertical="center"/>
      <protection locked="0"/>
    </xf>
    <xf numFmtId="0" fontId="13" fillId="3" borderId="63" xfId="1" applyFont="1" applyFill="1" applyBorder="1" applyAlignment="1" applyProtection="1">
      <alignment horizontal="left" vertical="center"/>
      <protection locked="0"/>
    </xf>
    <xf numFmtId="0" fontId="13" fillId="3" borderId="45" xfId="1" applyFont="1" applyFill="1" applyBorder="1" applyAlignment="1" applyProtection="1">
      <alignment horizontal="left" vertical="center"/>
      <protection locked="0"/>
    </xf>
    <xf numFmtId="0" fontId="13" fillId="3" borderId="26" xfId="1" applyFont="1" applyFill="1" applyBorder="1" applyAlignment="1" applyProtection="1">
      <alignment horizontal="left" vertical="center"/>
      <protection locked="0"/>
    </xf>
    <xf numFmtId="0" fontId="13" fillId="3" borderId="18" xfId="1" applyFont="1" applyFill="1" applyBorder="1" applyAlignment="1" applyProtection="1">
      <alignment horizontal="left" vertical="center"/>
      <protection locked="0"/>
    </xf>
    <xf numFmtId="187" fontId="3" fillId="2" borderId="125" xfId="1" applyNumberFormat="1" applyFont="1" applyFill="1" applyBorder="1" applyAlignment="1" applyProtection="1">
      <alignment horizontal="center" vertical="center"/>
    </xf>
    <xf numFmtId="187" fontId="3" fillId="2" borderId="111" xfId="1" applyNumberFormat="1" applyFont="1" applyFill="1" applyBorder="1" applyAlignment="1" applyProtection="1">
      <alignment horizontal="center" vertical="center"/>
    </xf>
    <xf numFmtId="187" fontId="3" fillId="2" borderId="112" xfId="1" applyNumberFormat="1" applyFont="1" applyFill="1" applyBorder="1" applyAlignment="1" applyProtection="1">
      <alignment horizontal="center" vertical="center"/>
    </xf>
    <xf numFmtId="187" fontId="3" fillId="2" borderId="126" xfId="1" applyNumberFormat="1" applyFont="1" applyFill="1" applyBorder="1" applyAlignment="1" applyProtection="1">
      <alignment horizontal="center" vertical="center"/>
    </xf>
    <xf numFmtId="187" fontId="3" fillId="2" borderId="127" xfId="1" applyNumberFormat="1" applyFont="1" applyFill="1" applyBorder="1" applyAlignment="1" applyProtection="1">
      <alignment horizontal="center" vertical="center"/>
    </xf>
    <xf numFmtId="187" fontId="3" fillId="2" borderId="128" xfId="1" applyNumberFormat="1" applyFont="1" applyFill="1" applyBorder="1" applyAlignment="1" applyProtection="1">
      <alignment horizontal="center" vertical="center"/>
    </xf>
    <xf numFmtId="187" fontId="13" fillId="2" borderId="83" xfId="1" applyNumberFormat="1" applyFont="1" applyFill="1" applyBorder="1" applyAlignment="1" applyProtection="1">
      <alignment horizontal="center" vertical="center"/>
    </xf>
    <xf numFmtId="187" fontId="13" fillId="2" borderId="84" xfId="1" applyNumberFormat="1" applyFont="1" applyFill="1" applyBorder="1" applyAlignment="1" applyProtection="1">
      <alignment horizontal="center" vertical="center"/>
    </xf>
    <xf numFmtId="187" fontId="13" fillId="2" borderId="132" xfId="1" applyNumberFormat="1" applyFont="1" applyFill="1" applyBorder="1" applyAlignment="1" applyProtection="1">
      <alignment horizontal="center" vertical="center"/>
    </xf>
    <xf numFmtId="187" fontId="3" fillId="2" borderId="133" xfId="1" applyNumberFormat="1" applyFont="1" applyFill="1" applyBorder="1" applyAlignment="1" applyProtection="1">
      <alignment horizontal="center" vertical="center"/>
    </xf>
    <xf numFmtId="187" fontId="3" fillId="2" borderId="134" xfId="1" applyNumberFormat="1" applyFont="1" applyFill="1" applyBorder="1" applyAlignment="1" applyProtection="1">
      <alignment horizontal="center" vertical="center"/>
    </xf>
    <xf numFmtId="187" fontId="3" fillId="2" borderId="135" xfId="1" applyNumberFormat="1" applyFont="1" applyFill="1" applyBorder="1" applyAlignment="1" applyProtection="1">
      <alignment horizontal="center" vertical="center"/>
    </xf>
    <xf numFmtId="187" fontId="3" fillId="2" borderId="136" xfId="1" applyNumberFormat="1" applyFont="1" applyFill="1" applyBorder="1" applyAlignment="1" applyProtection="1">
      <alignment horizontal="center" vertical="center"/>
    </xf>
    <xf numFmtId="187" fontId="13" fillId="2" borderId="133" xfId="1" applyNumberFormat="1" applyFont="1" applyFill="1" applyBorder="1" applyAlignment="1" applyProtection="1">
      <alignment horizontal="center" vertical="center"/>
    </xf>
    <xf numFmtId="187" fontId="13" fillId="2" borderId="134" xfId="1" applyNumberFormat="1" applyFont="1" applyFill="1" applyBorder="1" applyAlignment="1" applyProtection="1">
      <alignment horizontal="center" vertical="center"/>
    </xf>
    <xf numFmtId="187" fontId="13" fillId="2" borderId="135" xfId="1" applyNumberFormat="1" applyFont="1" applyFill="1" applyBorder="1" applyAlignment="1" applyProtection="1">
      <alignment horizontal="center" vertical="center"/>
    </xf>
    <xf numFmtId="187" fontId="13" fillId="2" borderId="126" xfId="1" applyNumberFormat="1" applyFont="1" applyFill="1" applyBorder="1" applyAlignment="1" applyProtection="1">
      <alignment horizontal="center" vertical="center"/>
    </xf>
    <xf numFmtId="187" fontId="13" fillId="2" borderId="127" xfId="1" applyNumberFormat="1" applyFont="1" applyFill="1" applyBorder="1" applyAlignment="1" applyProtection="1">
      <alignment horizontal="center" vertical="center"/>
    </xf>
    <xf numFmtId="187" fontId="13" fillId="2" borderId="136" xfId="1" applyNumberFormat="1" applyFont="1" applyFill="1" applyBorder="1" applyAlignment="1" applyProtection="1">
      <alignment horizontal="center" vertical="center"/>
    </xf>
    <xf numFmtId="0" fontId="9" fillId="0" borderId="133" xfId="1" applyFont="1" applyFill="1" applyBorder="1" applyAlignment="1">
      <alignment horizontal="center" vertical="center"/>
    </xf>
    <xf numFmtId="0" fontId="9" fillId="0" borderId="134" xfId="1" applyFont="1" applyFill="1" applyBorder="1" applyAlignment="1">
      <alignment horizontal="center" vertical="center"/>
    </xf>
    <xf numFmtId="0" fontId="9" fillId="0" borderId="135" xfId="1" applyFont="1" applyFill="1" applyBorder="1" applyAlignment="1">
      <alignment horizontal="center" vertical="center"/>
    </xf>
    <xf numFmtId="0" fontId="9" fillId="0" borderId="137" xfId="1" applyFont="1" applyFill="1" applyBorder="1" applyAlignment="1">
      <alignment horizontal="center" vertical="center"/>
    </xf>
    <xf numFmtId="0" fontId="9" fillId="0" borderId="130" xfId="1" applyFont="1" applyFill="1" applyBorder="1" applyAlignment="1">
      <alignment horizontal="center" vertical="center"/>
    </xf>
    <xf numFmtId="0" fontId="9" fillId="0" borderId="138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right" vertical="center"/>
    </xf>
    <xf numFmtId="0" fontId="9" fillId="0" borderId="55" xfId="1" applyFont="1" applyFill="1" applyBorder="1" applyAlignment="1">
      <alignment horizontal="right" vertical="center"/>
    </xf>
    <xf numFmtId="0" fontId="9" fillId="0" borderId="94" xfId="1" applyFont="1" applyFill="1" applyBorder="1" applyAlignment="1">
      <alignment horizontal="right" vertical="center"/>
    </xf>
    <xf numFmtId="0" fontId="9" fillId="0" borderId="56" xfId="1" applyFont="1" applyFill="1" applyBorder="1" applyAlignment="1">
      <alignment horizontal="right" vertical="center"/>
    </xf>
    <xf numFmtId="0" fontId="14" fillId="0" borderId="91" xfId="1" applyFont="1" applyFill="1" applyBorder="1" applyAlignment="1">
      <alignment horizontal="center" vertical="center"/>
    </xf>
    <xf numFmtId="0" fontId="14" fillId="0" borderId="92" xfId="1" applyFont="1" applyFill="1" applyBorder="1" applyAlignment="1">
      <alignment horizontal="center" vertical="center"/>
    </xf>
    <xf numFmtId="0" fontId="14" fillId="0" borderId="93" xfId="1" applyFont="1" applyFill="1" applyBorder="1" applyAlignment="1">
      <alignment horizontal="center" vertical="center"/>
    </xf>
    <xf numFmtId="187" fontId="13" fillId="2" borderId="54" xfId="1" applyNumberFormat="1" applyFont="1" applyFill="1" applyBorder="1" applyAlignment="1" applyProtection="1">
      <alignment vertical="center"/>
    </xf>
    <xf numFmtId="187" fontId="13" fillId="2" borderId="55" xfId="1" applyNumberFormat="1" applyFont="1" applyFill="1" applyBorder="1" applyAlignment="1" applyProtection="1">
      <alignment vertical="center"/>
    </xf>
    <xf numFmtId="187" fontId="13" fillId="2" borderId="94" xfId="1" applyNumberFormat="1" applyFont="1" applyFill="1" applyBorder="1" applyAlignment="1" applyProtection="1">
      <alignment vertical="center"/>
    </xf>
    <xf numFmtId="181" fontId="13" fillId="2" borderId="54" xfId="1" applyNumberFormat="1" applyFont="1" applyFill="1" applyBorder="1" applyAlignment="1" applyProtection="1">
      <alignment vertical="center"/>
    </xf>
    <xf numFmtId="181" fontId="13" fillId="2" borderId="55" xfId="1" applyNumberFormat="1" applyFont="1" applyFill="1" applyBorder="1" applyAlignment="1" applyProtection="1">
      <alignment vertical="center"/>
    </xf>
    <xf numFmtId="181" fontId="13" fillId="2" borderId="94" xfId="1" applyNumberFormat="1" applyFont="1" applyFill="1" applyBorder="1" applyAlignment="1" applyProtection="1">
      <alignment vertical="center"/>
    </xf>
    <xf numFmtId="180" fontId="13" fillId="2" borderId="95" xfId="1" applyNumberFormat="1" applyFont="1" applyFill="1" applyBorder="1" applyAlignment="1" applyProtection="1">
      <alignment horizontal="right" vertical="center"/>
    </xf>
    <xf numFmtId="0" fontId="14" fillId="0" borderId="90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vertical="center"/>
    </xf>
    <xf numFmtId="0" fontId="2" fillId="0" borderId="111" xfId="1" applyFill="1" applyBorder="1" applyAlignment="1">
      <alignment vertical="center"/>
    </xf>
    <xf numFmtId="0" fontId="2" fillId="0" borderId="112" xfId="1" applyFill="1" applyBorder="1" applyAlignment="1">
      <alignment vertical="center"/>
    </xf>
    <xf numFmtId="0" fontId="2" fillId="0" borderId="113" xfId="1" applyFill="1" applyBorder="1" applyAlignment="1">
      <alignment vertical="center"/>
    </xf>
    <xf numFmtId="0" fontId="2" fillId="0" borderId="114" xfId="1" applyFill="1" applyBorder="1" applyAlignment="1">
      <alignment vertical="center"/>
    </xf>
    <xf numFmtId="0" fontId="2" fillId="0" borderId="115" xfId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2" fillId="0" borderId="20" xfId="1" applyFill="1" applyBorder="1" applyAlignment="1">
      <alignment vertical="center"/>
    </xf>
    <xf numFmtId="0" fontId="2" fillId="0" borderId="6" xfId="1" applyFill="1" applyBorder="1" applyAlignment="1">
      <alignment vertical="center"/>
    </xf>
    <xf numFmtId="0" fontId="2" fillId="0" borderId="19" xfId="1" applyFill="1" applyBorder="1" applyAlignment="1">
      <alignment vertical="center"/>
    </xf>
    <xf numFmtId="0" fontId="2" fillId="0" borderId="0" xfId="1" applyFill="1" applyAlignment="1">
      <alignment vertical="center"/>
    </xf>
    <xf numFmtId="0" fontId="2" fillId="0" borderId="21" xfId="1" applyFill="1" applyBorder="1" applyAlignment="1">
      <alignment vertical="center"/>
    </xf>
    <xf numFmtId="0" fontId="2" fillId="0" borderId="0" xfId="1" applyFill="1" applyBorder="1" applyAlignment="1">
      <alignment vertical="center"/>
    </xf>
    <xf numFmtId="0" fontId="11" fillId="0" borderId="22" xfId="1" applyFont="1" applyFill="1" applyBorder="1" applyAlignment="1">
      <alignment vertical="center"/>
    </xf>
    <xf numFmtId="0" fontId="12" fillId="0" borderId="20" xfId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2" fillId="0" borderId="19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21" xfId="1" applyFont="1" applyFill="1" applyBorder="1" applyAlignment="1">
      <alignment vertical="center"/>
    </xf>
    <xf numFmtId="0" fontId="12" fillId="0" borderId="42" xfId="1" applyFont="1" applyFill="1" applyBorder="1" applyAlignment="1">
      <alignment vertical="center"/>
    </xf>
    <xf numFmtId="0" fontId="12" fillId="0" borderId="31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0" fontId="3" fillId="0" borderId="20" xfId="1" applyFont="1" applyFill="1" applyBorder="1" applyAlignment="1">
      <alignment vertical="center"/>
    </xf>
    <xf numFmtId="0" fontId="2" fillId="0" borderId="31" xfId="1" applyFill="1" applyBorder="1" applyAlignment="1">
      <alignment vertical="center"/>
    </xf>
    <xf numFmtId="0" fontId="2" fillId="0" borderId="7" xfId="1" applyFill="1" applyBorder="1" applyAlignment="1">
      <alignment vertical="center"/>
    </xf>
    <xf numFmtId="0" fontId="2" fillId="0" borderId="42" xfId="1" applyFill="1" applyBorder="1" applyAlignment="1">
      <alignment vertical="center"/>
    </xf>
    <xf numFmtId="177" fontId="3" fillId="0" borderId="22" xfId="1" applyNumberFormat="1" applyFont="1" applyFill="1" applyBorder="1" applyAlignment="1">
      <alignment horizontal="left" vertical="center"/>
    </xf>
    <xf numFmtId="177" fontId="2" fillId="0" borderId="20" xfId="1" applyNumberFormat="1" applyFont="1" applyFill="1" applyBorder="1" applyAlignment="1">
      <alignment horizontal="left" vertical="center"/>
    </xf>
    <xf numFmtId="0" fontId="10" fillId="3" borderId="49" xfId="0" applyFont="1" applyFill="1" applyBorder="1" applyAlignment="1" applyProtection="1">
      <alignment vertical="center"/>
      <protection locked="0"/>
    </xf>
    <xf numFmtId="0" fontId="18" fillId="3" borderId="50" xfId="0" applyFont="1" applyFill="1" applyBorder="1" applyAlignment="1" applyProtection="1">
      <alignment vertical="center"/>
      <protection locked="0"/>
    </xf>
    <xf numFmtId="0" fontId="18" fillId="3" borderId="51" xfId="0" applyFont="1" applyFill="1" applyBorder="1" applyAlignment="1" applyProtection="1">
      <alignment vertical="center"/>
      <protection locked="0"/>
    </xf>
    <xf numFmtId="0" fontId="10" fillId="3" borderId="49" xfId="0" applyNumberFormat="1" applyFont="1" applyFill="1" applyBorder="1" applyAlignment="1" applyProtection="1">
      <alignment horizontal="center" vertical="center"/>
      <protection locked="0"/>
    </xf>
    <xf numFmtId="0" fontId="10" fillId="3" borderId="5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181" fontId="13" fillId="3" borderId="64" xfId="0" applyNumberFormat="1" applyFont="1" applyFill="1" applyBorder="1" applyAlignment="1" applyProtection="1">
      <alignment vertical="center"/>
      <protection locked="0"/>
    </xf>
    <xf numFmtId="180" fontId="13" fillId="3" borderId="64" xfId="0" applyNumberFormat="1" applyFont="1" applyFill="1" applyBorder="1" applyAlignment="1" applyProtection="1">
      <alignment horizontal="right" vertical="center"/>
      <protection locked="0"/>
    </xf>
    <xf numFmtId="3" fontId="21" fillId="3" borderId="72" xfId="0" applyNumberFormat="1" applyFont="1" applyFill="1" applyBorder="1" applyAlignment="1" applyProtection="1">
      <alignment vertical="center"/>
    </xf>
    <xf numFmtId="0" fontId="21" fillId="3" borderId="73" xfId="0" applyFont="1" applyFill="1" applyBorder="1" applyAlignment="1" applyProtection="1">
      <alignment vertical="center"/>
    </xf>
    <xf numFmtId="187" fontId="13" fillId="3" borderId="34" xfId="0" applyNumberFormat="1" applyFont="1" applyFill="1" applyBorder="1" applyAlignment="1" applyProtection="1">
      <alignment vertical="center"/>
      <protection locked="0"/>
    </xf>
    <xf numFmtId="187" fontId="13" fillId="3" borderId="37" xfId="0" applyNumberFormat="1" applyFont="1" applyFill="1" applyBorder="1" applyAlignment="1" applyProtection="1">
      <alignment vertical="center"/>
      <protection locked="0"/>
    </xf>
    <xf numFmtId="187" fontId="13" fillId="3" borderId="40" xfId="0" applyNumberFormat="1" applyFont="1" applyFill="1" applyBorder="1" applyAlignment="1" applyProtection="1">
      <alignment vertical="center"/>
      <protection locked="0"/>
    </xf>
    <xf numFmtId="187" fontId="13" fillId="3" borderId="31" xfId="0" applyNumberFormat="1" applyFont="1" applyFill="1" applyBorder="1" applyAlignment="1" applyProtection="1">
      <alignment vertical="center"/>
      <protection locked="0"/>
    </xf>
    <xf numFmtId="187" fontId="3" fillId="3" borderId="34" xfId="0" applyNumberFormat="1" applyFont="1" applyFill="1" applyBorder="1" applyAlignment="1" applyProtection="1">
      <alignment vertical="center"/>
      <protection locked="0"/>
    </xf>
    <xf numFmtId="187" fontId="17" fillId="3" borderId="37" xfId="0" applyNumberFormat="1" applyFont="1" applyFill="1" applyBorder="1" applyAlignment="1" applyProtection="1">
      <alignment vertical="center"/>
      <protection locked="0"/>
    </xf>
    <xf numFmtId="187" fontId="17" fillId="3" borderId="40" xfId="0" applyNumberFormat="1" applyFont="1" applyFill="1" applyBorder="1" applyAlignment="1" applyProtection="1">
      <alignment vertical="center"/>
      <protection locked="0"/>
    </xf>
    <xf numFmtId="187" fontId="17" fillId="3" borderId="31" xfId="0" applyNumberFormat="1" applyFont="1" applyFill="1" applyBorder="1" applyAlignment="1" applyProtection="1">
      <alignment vertical="center"/>
      <protection locked="0"/>
    </xf>
    <xf numFmtId="187" fontId="13" fillId="3" borderId="89" xfId="0" applyNumberFormat="1" applyFont="1" applyFill="1" applyBorder="1" applyAlignment="1" applyProtection="1">
      <alignment vertical="center"/>
      <protection locked="0"/>
    </xf>
    <xf numFmtId="187" fontId="13" fillId="3" borderId="24" xfId="0" applyNumberFormat="1" applyFont="1" applyFill="1" applyBorder="1" applyAlignment="1" applyProtection="1">
      <alignment vertical="center"/>
      <protection locked="0"/>
    </xf>
    <xf numFmtId="0" fontId="17" fillId="3" borderId="37" xfId="0" applyFont="1" applyFill="1" applyBorder="1" applyAlignment="1" applyProtection="1">
      <alignment vertical="center"/>
      <protection locked="0"/>
    </xf>
    <xf numFmtId="0" fontId="17" fillId="3" borderId="40" xfId="0" applyFont="1" applyFill="1" applyBorder="1" applyAlignment="1" applyProtection="1">
      <alignment vertical="center"/>
      <protection locked="0"/>
    </xf>
    <xf numFmtId="0" fontId="17" fillId="3" borderId="31" xfId="0" applyFont="1" applyFill="1" applyBorder="1" applyAlignment="1" applyProtection="1">
      <alignment vertical="center"/>
      <protection locked="0"/>
    </xf>
    <xf numFmtId="180" fontId="13" fillId="3" borderId="96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4D9331AA-AE8A-46D5-AB50-95C688583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A8E143C-2839-41AA-BC64-0463F3601EEF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55705</xdr:colOff>
      <xdr:row>17</xdr:row>
      <xdr:rowOff>15765</xdr:rowOff>
    </xdr:from>
    <xdr:to>
      <xdr:col>57</xdr:col>
      <xdr:colOff>55705</xdr:colOff>
      <xdr:row>17</xdr:row>
      <xdr:rowOff>129802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79C75829-4DAC-4C23-A164-8830BD668F21}"/>
            </a:ext>
          </a:extLst>
        </xdr:cNvPr>
        <xdr:cNvSpPr txBox="1">
          <a:spLocks noChangeArrowheads="1"/>
        </xdr:cNvSpPr>
      </xdr:nvSpPr>
      <xdr:spPr bwMode="auto">
        <a:xfrm>
          <a:off x="4170505" y="2249213"/>
          <a:ext cx="672662" cy="114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42B3CD84-FFC5-4441-A753-EA789407B4FF}"/>
            </a:ext>
          </a:extLst>
        </xdr:cNvPr>
        <xdr:cNvSpPr txBox="1">
          <a:spLocks noChangeArrowheads="1"/>
        </xdr:cNvSpPr>
      </xdr:nvSpPr>
      <xdr:spPr bwMode="auto">
        <a:xfrm>
          <a:off x="4208868" y="2395571"/>
          <a:ext cx="580959" cy="1161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7CD4BBF9-DA40-4F1B-94AF-8542D731357D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BA01F3BA-83B3-45E3-8BD3-960A9061F71F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997DFCCE-0E72-4C98-88D1-1DD99CFDB7F8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15A8CB06-75EC-436B-A298-729E890E41C3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4AC444F9-A3FC-49B9-807C-8F9B10F90DA8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9F69F5C4-7E35-4BC3-93A3-030A6D4D9123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561F55AC-11CB-4A9C-BF0B-ED567852DD57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9CCC2DF4-5861-4488-A923-D95EA81EC67B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1278" name="Text Box 14">
          <a:extLst>
            <a:ext uri="{FF2B5EF4-FFF2-40B4-BE49-F238E27FC236}">
              <a16:creationId xmlns:a16="http://schemas.microsoft.com/office/drawing/2014/main" id="{683CD91F-8D90-4090-AC43-05E24109FA9C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7721A4CD-0F03-499B-BE81-096512A3B187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8611FDEA-F64E-4C43-9286-94877EECD368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48085</xdr:colOff>
      <xdr:row>17</xdr:row>
      <xdr:rowOff>8408</xdr:rowOff>
    </xdr:from>
    <xdr:to>
      <xdr:col>44</xdr:col>
      <xdr:colOff>48085</xdr:colOff>
      <xdr:row>18</xdr:row>
      <xdr:rowOff>8408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CE86C451-F3D3-4A91-B974-C9BDE4D33230}"/>
            </a:ext>
          </a:extLst>
        </xdr:cNvPr>
        <xdr:cNvSpPr txBox="1">
          <a:spLocks noChangeArrowheads="1"/>
        </xdr:cNvSpPr>
      </xdr:nvSpPr>
      <xdr:spPr bwMode="auto">
        <a:xfrm>
          <a:off x="3069809" y="2241856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5995BBAB-19E7-4F58-9760-0AED4731BA08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B30D0F51-16B0-4136-8B9F-30C7D04F525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77D5F1F-BA86-4E40-9A65-67C667811FDD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3F4E30B3-324A-41D7-AD92-27137E972646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B259768-7AAA-40F1-9996-316DE7BFD6AD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9DEA739F-4C01-45E5-BD8C-FD353D7924CB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452D822A-8890-4FA8-9CF0-B8CEBCFF38B3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976DBD8C-604D-4073-A2E2-D3A678341478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BAB785F1-5F21-4BA5-BC7D-F02CEB9D257D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3351DC62-DB47-4CF6-9D6C-789D3500E9B5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FE1D4DA7-9BA8-4C3F-8D2C-33AC098DEC45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5D0C76E9-E648-46B0-AA3D-88DEB7B95668}"/>
            </a:ext>
          </a:extLst>
        </xdr:cNvPr>
        <xdr:cNvSpPr txBox="1">
          <a:spLocks noChangeArrowheads="1"/>
        </xdr:cNvSpPr>
      </xdr:nvSpPr>
      <xdr:spPr bwMode="auto">
        <a:xfrm>
          <a:off x="1885556" y="2242382"/>
          <a:ext cx="940150" cy="154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8CF401EE-50CC-4C8A-AA72-CA9B7397B907}"/>
            </a:ext>
          </a:extLst>
        </xdr:cNvPr>
        <xdr:cNvSpPr txBox="1">
          <a:spLocks noChangeArrowheads="1"/>
        </xdr:cNvSpPr>
      </xdr:nvSpPr>
      <xdr:spPr bwMode="auto">
        <a:xfrm>
          <a:off x="5320074" y="2247637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2F314484-CDFB-4B14-BEFE-2E57DC93F440}"/>
            </a:ext>
          </a:extLst>
        </xdr:cNvPr>
        <xdr:cNvSpPr txBox="1">
          <a:spLocks noChangeArrowheads="1"/>
        </xdr:cNvSpPr>
      </xdr:nvSpPr>
      <xdr:spPr bwMode="auto">
        <a:xfrm>
          <a:off x="6367693" y="2242382"/>
          <a:ext cx="924910" cy="146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51" name="Text Box 31">
          <a:extLst>
            <a:ext uri="{FF2B5EF4-FFF2-40B4-BE49-F238E27FC236}">
              <a16:creationId xmlns:a16="http://schemas.microsoft.com/office/drawing/2014/main" id="{8DCCBC91-F53B-418F-A4F3-62A3296FCE35}"/>
            </a:ext>
          </a:extLst>
        </xdr:cNvPr>
        <xdr:cNvSpPr txBox="1">
          <a:spLocks noChangeArrowheads="1"/>
        </xdr:cNvSpPr>
      </xdr:nvSpPr>
      <xdr:spPr bwMode="auto">
        <a:xfrm>
          <a:off x="1923394" y="2359573"/>
          <a:ext cx="893266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83FC9019-6497-4167-B8B2-CD315F3A27C8}"/>
            </a:ext>
          </a:extLst>
        </xdr:cNvPr>
        <xdr:cNvSpPr txBox="1">
          <a:spLocks noChangeArrowheads="1"/>
        </xdr:cNvSpPr>
      </xdr:nvSpPr>
      <xdr:spPr bwMode="auto">
        <a:xfrm>
          <a:off x="3026980" y="2396358"/>
          <a:ext cx="786366" cy="1239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1B4FE45A-A0D9-4A7C-ADD3-44E824055714}"/>
            </a:ext>
          </a:extLst>
        </xdr:cNvPr>
        <xdr:cNvSpPr txBox="1">
          <a:spLocks noChangeArrowheads="1"/>
        </xdr:cNvSpPr>
      </xdr:nvSpPr>
      <xdr:spPr bwMode="auto">
        <a:xfrm>
          <a:off x="5139558" y="2349062"/>
          <a:ext cx="1078883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F1D1031D-33E3-4D42-B90D-DA1BCD856548}"/>
            </a:ext>
          </a:extLst>
        </xdr:cNvPr>
        <xdr:cNvSpPr txBox="1">
          <a:spLocks noChangeArrowheads="1"/>
        </xdr:cNvSpPr>
      </xdr:nvSpPr>
      <xdr:spPr bwMode="auto">
        <a:xfrm>
          <a:off x="6416566" y="2380593"/>
          <a:ext cx="790920" cy="19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D92C69AE-17A1-40BC-886F-10F5879B0E14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55098</xdr:colOff>
      <xdr:row>17</xdr:row>
      <xdr:rowOff>4689</xdr:rowOff>
    </xdr:from>
    <xdr:to>
      <xdr:col>57</xdr:col>
      <xdr:colOff>55098</xdr:colOff>
      <xdr:row>18</xdr:row>
      <xdr:rowOff>4689</xdr:rowOff>
    </xdr:to>
    <xdr:sp macro="" textlink="">
      <xdr:nvSpPr>
        <xdr:cNvPr id="20482" name="Text Box 2">
          <a:extLst>
            <a:ext uri="{FF2B5EF4-FFF2-40B4-BE49-F238E27FC236}">
              <a16:creationId xmlns:a16="http://schemas.microsoft.com/office/drawing/2014/main" id="{9FCEC864-B29C-4DB4-ABFD-79ED311F70D1}"/>
            </a:ext>
          </a:extLst>
        </xdr:cNvPr>
        <xdr:cNvSpPr txBox="1">
          <a:spLocks noChangeArrowheads="1"/>
        </xdr:cNvSpPr>
      </xdr:nvSpPr>
      <xdr:spPr bwMode="auto">
        <a:xfrm>
          <a:off x="4070252" y="2196904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20484" name="Rectangle 4">
          <a:extLst>
            <a:ext uri="{FF2B5EF4-FFF2-40B4-BE49-F238E27FC236}">
              <a16:creationId xmlns:a16="http://schemas.microsoft.com/office/drawing/2014/main" id="{2A6A8B64-08B1-4EF0-A507-06BED5C39AE3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20485" name="Text Box 5">
          <a:extLst>
            <a:ext uri="{FF2B5EF4-FFF2-40B4-BE49-F238E27FC236}">
              <a16:creationId xmlns:a16="http://schemas.microsoft.com/office/drawing/2014/main" id="{B76AC2D4-9158-4BC3-AC19-3B7F092632DD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20486" name="Text Box 6">
          <a:extLst>
            <a:ext uri="{FF2B5EF4-FFF2-40B4-BE49-F238E27FC236}">
              <a16:creationId xmlns:a16="http://schemas.microsoft.com/office/drawing/2014/main" id="{48CEB85A-D20F-4CC4-A067-4B35CA8FB37B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20487" name="Text Box 7">
          <a:extLst>
            <a:ext uri="{FF2B5EF4-FFF2-40B4-BE49-F238E27FC236}">
              <a16:creationId xmlns:a16="http://schemas.microsoft.com/office/drawing/2014/main" id="{FA07529F-B800-4892-A068-5B1366AE31B7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20490" name="Text Box 10">
          <a:extLst>
            <a:ext uri="{FF2B5EF4-FFF2-40B4-BE49-F238E27FC236}">
              <a16:creationId xmlns:a16="http://schemas.microsoft.com/office/drawing/2014/main" id="{0DFBA1FE-1D5D-41B9-9954-FE119D58537B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20491" name="Text Box 11">
          <a:extLst>
            <a:ext uri="{FF2B5EF4-FFF2-40B4-BE49-F238E27FC236}">
              <a16:creationId xmlns:a16="http://schemas.microsoft.com/office/drawing/2014/main" id="{9CA02C33-2B04-4E38-ABF8-BAF6D45EDABB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20492" name="Text Box 12">
          <a:extLst>
            <a:ext uri="{FF2B5EF4-FFF2-40B4-BE49-F238E27FC236}">
              <a16:creationId xmlns:a16="http://schemas.microsoft.com/office/drawing/2014/main" id="{63ACA36E-669B-4735-B9FF-E72D02B4F7EA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20493" name="Text Box 13">
          <a:extLst>
            <a:ext uri="{FF2B5EF4-FFF2-40B4-BE49-F238E27FC236}">
              <a16:creationId xmlns:a16="http://schemas.microsoft.com/office/drawing/2014/main" id="{DBD9074D-7B70-4F59-8224-8712086FE243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20494" name="Text Box 14">
          <a:extLst>
            <a:ext uri="{FF2B5EF4-FFF2-40B4-BE49-F238E27FC236}">
              <a16:creationId xmlns:a16="http://schemas.microsoft.com/office/drawing/2014/main" id="{38CBBBDF-732E-47D5-B152-4B94E1EFA14D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51582</xdr:colOff>
      <xdr:row>17</xdr:row>
      <xdr:rowOff>14068</xdr:rowOff>
    </xdr:from>
    <xdr:to>
      <xdr:col>18</xdr:col>
      <xdr:colOff>51582</xdr:colOff>
      <xdr:row>18</xdr:row>
      <xdr:rowOff>14068</xdr:rowOff>
    </xdr:to>
    <xdr:sp macro="" textlink="">
      <xdr:nvSpPr>
        <xdr:cNvPr id="20495" name="Text Box 15">
          <a:extLst>
            <a:ext uri="{FF2B5EF4-FFF2-40B4-BE49-F238E27FC236}">
              <a16:creationId xmlns:a16="http://schemas.microsoft.com/office/drawing/2014/main" id="{008223D9-231F-400A-AB6B-813474F2983F}"/>
            </a:ext>
          </a:extLst>
        </xdr:cNvPr>
        <xdr:cNvSpPr txBox="1">
          <a:spLocks noChangeArrowheads="1"/>
        </xdr:cNvSpPr>
      </xdr:nvSpPr>
      <xdr:spPr bwMode="auto">
        <a:xfrm>
          <a:off x="866336" y="2206283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20496" name="Text Box 16">
          <a:extLst>
            <a:ext uri="{FF2B5EF4-FFF2-40B4-BE49-F238E27FC236}">
              <a16:creationId xmlns:a16="http://schemas.microsoft.com/office/drawing/2014/main" id="{B1571B22-6355-44C4-A916-ADCE407743C2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68727</xdr:colOff>
      <xdr:row>17</xdr:row>
      <xdr:rowOff>8206</xdr:rowOff>
    </xdr:from>
    <xdr:to>
      <xdr:col>44</xdr:col>
      <xdr:colOff>68727</xdr:colOff>
      <xdr:row>18</xdr:row>
      <xdr:rowOff>8206</xdr:rowOff>
    </xdr:to>
    <xdr:sp macro="" textlink="">
      <xdr:nvSpPr>
        <xdr:cNvPr id="20497" name="Text Box 17">
          <a:extLst>
            <a:ext uri="{FF2B5EF4-FFF2-40B4-BE49-F238E27FC236}">
              <a16:creationId xmlns:a16="http://schemas.microsoft.com/office/drawing/2014/main" id="{AAE350BC-B81F-4AB0-8336-B9A0B6810213}"/>
            </a:ext>
          </a:extLst>
        </xdr:cNvPr>
        <xdr:cNvSpPr txBox="1">
          <a:spLocks noChangeArrowheads="1"/>
        </xdr:cNvSpPr>
      </xdr:nvSpPr>
      <xdr:spPr bwMode="auto">
        <a:xfrm>
          <a:off x="3007556" y="2200421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20498" name="Text Box 18">
          <a:extLst>
            <a:ext uri="{FF2B5EF4-FFF2-40B4-BE49-F238E27FC236}">
              <a16:creationId xmlns:a16="http://schemas.microsoft.com/office/drawing/2014/main" id="{1E98EA14-514D-4882-BAA8-BB3F79D1F757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20499" name="Text Box 19">
          <a:extLst>
            <a:ext uri="{FF2B5EF4-FFF2-40B4-BE49-F238E27FC236}">
              <a16:creationId xmlns:a16="http://schemas.microsoft.com/office/drawing/2014/main" id="{58F4C769-7B95-4709-9CFA-F583B4C2A924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20509" name="Text Box 29">
          <a:extLst>
            <a:ext uri="{FF2B5EF4-FFF2-40B4-BE49-F238E27FC236}">
              <a16:creationId xmlns:a16="http://schemas.microsoft.com/office/drawing/2014/main" id="{8DE13D78-8CD8-41AE-A12A-50A18181A083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20512" name="Text Box 32">
          <a:extLst>
            <a:ext uri="{FF2B5EF4-FFF2-40B4-BE49-F238E27FC236}">
              <a16:creationId xmlns:a16="http://schemas.microsoft.com/office/drawing/2014/main" id="{0CB3908F-DCBC-4AEC-AA7F-5FD7E88EF905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20513" name="Text Box 33">
          <a:extLst>
            <a:ext uri="{FF2B5EF4-FFF2-40B4-BE49-F238E27FC236}">
              <a16:creationId xmlns:a16="http://schemas.microsoft.com/office/drawing/2014/main" id="{521CE105-B609-4ADC-993C-7932380B38DC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20514" name="Text Box 34">
          <a:extLst>
            <a:ext uri="{FF2B5EF4-FFF2-40B4-BE49-F238E27FC236}">
              <a16:creationId xmlns:a16="http://schemas.microsoft.com/office/drawing/2014/main" id="{732E914F-D3C4-4E7D-A916-335AF34B88A6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20517" name="Text Box 37">
          <a:extLst>
            <a:ext uri="{FF2B5EF4-FFF2-40B4-BE49-F238E27FC236}">
              <a16:creationId xmlns:a16="http://schemas.microsoft.com/office/drawing/2014/main" id="{65CA1453-5C88-47BF-9968-B9E135ECEB22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20518" name="Text Box 38">
          <a:extLst>
            <a:ext uri="{FF2B5EF4-FFF2-40B4-BE49-F238E27FC236}">
              <a16:creationId xmlns:a16="http://schemas.microsoft.com/office/drawing/2014/main" id="{765EF71A-BAC6-405F-99CE-AF184102E42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20519" name="Text Box 39">
          <a:extLst>
            <a:ext uri="{FF2B5EF4-FFF2-40B4-BE49-F238E27FC236}">
              <a16:creationId xmlns:a16="http://schemas.microsoft.com/office/drawing/2014/main" id="{F8A2B7FA-F3E6-4AC8-A2CD-1DDD5F0D1073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20520" name="Text Box 40">
          <a:extLst>
            <a:ext uri="{FF2B5EF4-FFF2-40B4-BE49-F238E27FC236}">
              <a16:creationId xmlns:a16="http://schemas.microsoft.com/office/drawing/2014/main" id="{FB8D94BB-832A-45CE-95E0-E0BA1B6FD58E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20521" name="Text Box 41">
          <a:extLst>
            <a:ext uri="{FF2B5EF4-FFF2-40B4-BE49-F238E27FC236}">
              <a16:creationId xmlns:a16="http://schemas.microsoft.com/office/drawing/2014/main" id="{851581E7-800F-44B1-A5AD-BB722A0AAFDB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20523" name="Text Box 43">
          <a:extLst>
            <a:ext uri="{FF2B5EF4-FFF2-40B4-BE49-F238E27FC236}">
              <a16:creationId xmlns:a16="http://schemas.microsoft.com/office/drawing/2014/main" id="{B92FB4B4-6FAC-41F4-9CC8-DA14D47B599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20525" name="Text Box 45">
          <a:extLst>
            <a:ext uri="{FF2B5EF4-FFF2-40B4-BE49-F238E27FC236}">
              <a16:creationId xmlns:a16="http://schemas.microsoft.com/office/drawing/2014/main" id="{76C2B244-3C7F-4BA4-9B9D-66A6F249C197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20526" name="Text Box 46">
          <a:extLst>
            <a:ext uri="{FF2B5EF4-FFF2-40B4-BE49-F238E27FC236}">
              <a16:creationId xmlns:a16="http://schemas.microsoft.com/office/drawing/2014/main" id="{9B4FEFF1-F04C-436D-83B2-D6DDA4B409ED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952056E4-7E5E-4A84-85D0-34961AE0380F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34FC75EB-5CE1-4AD4-8E35-2C36DEBF7C0A}"/>
            </a:ext>
          </a:extLst>
        </xdr:cNvPr>
        <xdr:cNvSpPr txBox="1">
          <a:spLocks noChangeArrowheads="1"/>
        </xdr:cNvSpPr>
      </xdr:nvSpPr>
      <xdr:spPr bwMode="auto">
        <a:xfrm>
          <a:off x="4288615" y="2429138"/>
          <a:ext cx="590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19E0868B-DDAC-46A6-BBCB-CBA8302BA1F8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D4297566-6698-49DE-9368-69643C2306A7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35A6D99E-144B-49D3-B668-8069D5B483F3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40CF75A5-A06D-487A-A67C-529E765124FF}"/>
            </a:ext>
          </a:extLst>
        </xdr:cNvPr>
        <xdr:cNvSpPr txBox="1">
          <a:spLocks noChangeArrowheads="1"/>
        </xdr:cNvSpPr>
      </xdr:nvSpPr>
      <xdr:spPr bwMode="auto">
        <a:xfrm>
          <a:off x="1905000" y="2314575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1EB87A24-BEFB-4E6F-B941-799B74F8D6F3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61" name="Text Box 37">
          <a:extLst>
            <a:ext uri="{FF2B5EF4-FFF2-40B4-BE49-F238E27FC236}">
              <a16:creationId xmlns:a16="http://schemas.microsoft.com/office/drawing/2014/main" id="{C9C99129-5509-416A-876A-A0BCE0CE378D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62" name="Text Box 38">
          <a:extLst>
            <a:ext uri="{FF2B5EF4-FFF2-40B4-BE49-F238E27FC236}">
              <a16:creationId xmlns:a16="http://schemas.microsoft.com/office/drawing/2014/main" id="{5F6CD3E2-49AA-4708-BE9A-10EA5B9F0DD4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C50FCDAC-1567-460A-A184-A9A85DECC24C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65" name="Text Box 43">
          <a:extLst>
            <a:ext uri="{FF2B5EF4-FFF2-40B4-BE49-F238E27FC236}">
              <a16:creationId xmlns:a16="http://schemas.microsoft.com/office/drawing/2014/main" id="{01D10793-A29F-48FC-9444-D3E585B149A5}"/>
            </a:ext>
          </a:extLst>
        </xdr:cNvPr>
        <xdr:cNvSpPr txBox="1">
          <a:spLocks noChangeArrowheads="1"/>
        </xdr:cNvSpPr>
      </xdr:nvSpPr>
      <xdr:spPr bwMode="auto">
        <a:xfrm>
          <a:off x="1917415" y="2277789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F196B5A6-EA0D-4EB8-A4B6-030E5BF792C4}"/>
            </a:ext>
          </a:extLst>
        </xdr:cNvPr>
        <xdr:cNvSpPr txBox="1">
          <a:spLocks noChangeArrowheads="1"/>
        </xdr:cNvSpPr>
      </xdr:nvSpPr>
      <xdr:spPr bwMode="auto">
        <a:xfrm>
          <a:off x="1878320" y="2318340"/>
          <a:ext cx="871033" cy="2477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67" name="Text Box 31">
          <a:extLst>
            <a:ext uri="{FF2B5EF4-FFF2-40B4-BE49-F238E27FC236}">
              <a16:creationId xmlns:a16="http://schemas.microsoft.com/office/drawing/2014/main" id="{E53AE1F8-0525-48DC-B941-5EC3A442A350}"/>
            </a:ext>
          </a:extLst>
        </xdr:cNvPr>
        <xdr:cNvSpPr txBox="1">
          <a:spLocks noChangeArrowheads="1"/>
        </xdr:cNvSpPr>
      </xdr:nvSpPr>
      <xdr:spPr bwMode="auto">
        <a:xfrm>
          <a:off x="3083736" y="2429925"/>
          <a:ext cx="799241" cy="123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F41B5D84-EB84-4B6B-B8AF-1D1631B385E4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89FA7B3C-434B-4B7E-9DB5-805F8CB62ABA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B564BE06-2537-4A76-9915-4967A13413D6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E588FBBD-20B9-4380-9247-FF2FDC08EAB2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5ED479A8-AC8A-4A60-99A8-89DDE6596365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7853BD3B-9AE7-41CD-AA04-3748D5A8D6EB}"/>
            </a:ext>
          </a:extLst>
        </xdr:cNvPr>
        <xdr:cNvSpPr txBox="1">
          <a:spLocks noChangeArrowheads="1"/>
        </xdr:cNvSpPr>
      </xdr:nvSpPr>
      <xdr:spPr bwMode="auto">
        <a:xfrm>
          <a:off x="5410200" y="2314575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5D07438F-D85C-496C-91D4-20CED98BE2F6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65BD3CC5-0C70-4A80-80DD-1EEA6FAC53C3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D5204956-8069-4592-8B13-2E6635E6F65E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7" name="Text Box 40">
          <a:extLst>
            <a:ext uri="{FF2B5EF4-FFF2-40B4-BE49-F238E27FC236}">
              <a16:creationId xmlns:a16="http://schemas.microsoft.com/office/drawing/2014/main" id="{2A67219E-F3EB-4327-9B69-49662BB700A0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8" name="Text Box 41">
          <a:extLst>
            <a:ext uri="{FF2B5EF4-FFF2-40B4-BE49-F238E27FC236}">
              <a16:creationId xmlns:a16="http://schemas.microsoft.com/office/drawing/2014/main" id="{A2B45B8E-434D-4E3B-B9C7-E55FCF3F784B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79" name="Text Box 45">
          <a:extLst>
            <a:ext uri="{FF2B5EF4-FFF2-40B4-BE49-F238E27FC236}">
              <a16:creationId xmlns:a16="http://schemas.microsoft.com/office/drawing/2014/main" id="{6075C343-6682-40D7-90EC-301B4C0468A8}"/>
            </a:ext>
          </a:extLst>
        </xdr:cNvPr>
        <xdr:cNvSpPr txBox="1">
          <a:spLocks noChangeArrowheads="1"/>
        </xdr:cNvSpPr>
      </xdr:nvSpPr>
      <xdr:spPr bwMode="auto">
        <a:xfrm>
          <a:off x="5417360" y="2284949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80" name="Text Box 46">
          <a:extLst>
            <a:ext uri="{FF2B5EF4-FFF2-40B4-BE49-F238E27FC236}">
              <a16:creationId xmlns:a16="http://schemas.microsoft.com/office/drawing/2014/main" id="{23E998E7-25EB-4B88-AEF7-CBB3104AAF10}"/>
            </a:ext>
          </a:extLst>
        </xdr:cNvPr>
        <xdr:cNvSpPr txBox="1">
          <a:spLocks noChangeArrowheads="1"/>
        </xdr:cNvSpPr>
      </xdr:nvSpPr>
      <xdr:spPr bwMode="auto">
        <a:xfrm>
          <a:off x="6484686" y="2277789"/>
          <a:ext cx="942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81" name="Text Box 31">
          <a:extLst>
            <a:ext uri="{FF2B5EF4-FFF2-40B4-BE49-F238E27FC236}">
              <a16:creationId xmlns:a16="http://schemas.microsoft.com/office/drawing/2014/main" id="{945907FA-EFF8-4BFC-902B-6FBF120504EC}"/>
            </a:ext>
          </a:extLst>
        </xdr:cNvPr>
        <xdr:cNvSpPr txBox="1">
          <a:spLocks noChangeArrowheads="1"/>
        </xdr:cNvSpPr>
      </xdr:nvSpPr>
      <xdr:spPr bwMode="auto">
        <a:xfrm>
          <a:off x="5239275" y="2382564"/>
          <a:ext cx="1096422" cy="25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id="{64F0106D-B449-42B3-980A-0BB8C56F35EC}"/>
            </a:ext>
          </a:extLst>
        </xdr:cNvPr>
        <xdr:cNvSpPr txBox="1">
          <a:spLocks noChangeArrowheads="1"/>
        </xdr:cNvSpPr>
      </xdr:nvSpPr>
      <xdr:spPr bwMode="auto">
        <a:xfrm>
          <a:off x="6535202" y="2419875"/>
          <a:ext cx="805700" cy="1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475B1874-C599-4AEF-9D28-0D1664688D65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56198</xdr:colOff>
      <xdr:row>17</xdr:row>
      <xdr:rowOff>21907</xdr:rowOff>
    </xdr:from>
    <xdr:to>
      <xdr:col>57</xdr:col>
      <xdr:colOff>56198</xdr:colOff>
      <xdr:row>18</xdr:row>
      <xdr:rowOff>21907</xdr:rowOff>
    </xdr:to>
    <xdr:sp macro="" textlink="">
      <xdr:nvSpPr>
        <xdr:cNvPr id="16386" name="Text Box 2">
          <a:extLst>
            <a:ext uri="{FF2B5EF4-FFF2-40B4-BE49-F238E27FC236}">
              <a16:creationId xmlns:a16="http://schemas.microsoft.com/office/drawing/2014/main" id="{1BE1A116-9FE8-44EE-A90C-C4C4554F450E}"/>
            </a:ext>
          </a:extLst>
        </xdr:cNvPr>
        <xdr:cNvSpPr txBox="1">
          <a:spLocks noChangeArrowheads="1"/>
        </xdr:cNvSpPr>
      </xdr:nvSpPr>
      <xdr:spPr bwMode="auto">
        <a:xfrm>
          <a:off x="4247198" y="2207895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AD81633A-ED35-415D-B811-E3B98B3B6E92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8E966F20-6A97-4510-9127-8A56B32B938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56A14AAC-DE58-4BB7-8C74-78EDC5D925FD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9F71394-70BD-4C2A-A445-8FDB5DF2FD61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6394" name="Text Box 10">
          <a:extLst>
            <a:ext uri="{FF2B5EF4-FFF2-40B4-BE49-F238E27FC236}">
              <a16:creationId xmlns:a16="http://schemas.microsoft.com/office/drawing/2014/main" id="{117FB458-B7C9-4A38-985B-E82E2A4E0952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6395" name="Text Box 11">
          <a:extLst>
            <a:ext uri="{FF2B5EF4-FFF2-40B4-BE49-F238E27FC236}">
              <a16:creationId xmlns:a16="http://schemas.microsoft.com/office/drawing/2014/main" id="{434397BD-4757-4D4C-9D80-F784E9C178EC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6396" name="Text Box 12">
          <a:extLst>
            <a:ext uri="{FF2B5EF4-FFF2-40B4-BE49-F238E27FC236}">
              <a16:creationId xmlns:a16="http://schemas.microsoft.com/office/drawing/2014/main" id="{36D73D33-15D5-4939-A4CD-DF8E9D75106E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6397" name="Text Box 13">
          <a:extLst>
            <a:ext uri="{FF2B5EF4-FFF2-40B4-BE49-F238E27FC236}">
              <a16:creationId xmlns:a16="http://schemas.microsoft.com/office/drawing/2014/main" id="{4A0B5FD9-BF08-4342-827D-F0DD1BFADF92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6398" name="Text Box 14">
          <a:extLst>
            <a:ext uri="{FF2B5EF4-FFF2-40B4-BE49-F238E27FC236}">
              <a16:creationId xmlns:a16="http://schemas.microsoft.com/office/drawing/2014/main" id="{1B1B9F51-EE53-468F-9516-71B6F253D9F4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399" name="Text Box 15">
          <a:extLst>
            <a:ext uri="{FF2B5EF4-FFF2-40B4-BE49-F238E27FC236}">
              <a16:creationId xmlns:a16="http://schemas.microsoft.com/office/drawing/2014/main" id="{331F647D-C67F-4CB8-BC5F-3E134D6F0DF6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00" name="Text Box 16">
          <a:extLst>
            <a:ext uri="{FF2B5EF4-FFF2-40B4-BE49-F238E27FC236}">
              <a16:creationId xmlns:a16="http://schemas.microsoft.com/office/drawing/2014/main" id="{FD9C25EC-08F1-4374-8D0B-927D382E451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48577</xdr:colOff>
      <xdr:row>17</xdr:row>
      <xdr:rowOff>3810</xdr:rowOff>
    </xdr:from>
    <xdr:to>
      <xdr:col>44</xdr:col>
      <xdr:colOff>48577</xdr:colOff>
      <xdr:row>18</xdr:row>
      <xdr:rowOff>3810</xdr:rowOff>
    </xdr:to>
    <xdr:sp macro="" textlink="">
      <xdr:nvSpPr>
        <xdr:cNvPr id="16401" name="Text Box 17">
          <a:extLst>
            <a:ext uri="{FF2B5EF4-FFF2-40B4-BE49-F238E27FC236}">
              <a16:creationId xmlns:a16="http://schemas.microsoft.com/office/drawing/2014/main" id="{19626162-070D-4A54-ADFD-192E667E54AF}"/>
            </a:ext>
          </a:extLst>
        </xdr:cNvPr>
        <xdr:cNvSpPr txBox="1">
          <a:spLocks noChangeArrowheads="1"/>
        </xdr:cNvSpPr>
      </xdr:nvSpPr>
      <xdr:spPr bwMode="auto">
        <a:xfrm>
          <a:off x="3125152" y="2189798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6402" name="Text Box 18">
          <a:extLst>
            <a:ext uri="{FF2B5EF4-FFF2-40B4-BE49-F238E27FC236}">
              <a16:creationId xmlns:a16="http://schemas.microsoft.com/office/drawing/2014/main" id="{5C5B92F1-EB6F-4673-9F40-65B20FA305EF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784B466D-2749-4596-8098-B61BB53E2FB3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6413" name="Text Box 29">
          <a:extLst>
            <a:ext uri="{FF2B5EF4-FFF2-40B4-BE49-F238E27FC236}">
              <a16:creationId xmlns:a16="http://schemas.microsoft.com/office/drawing/2014/main" id="{5A8456AB-FA41-4210-A8B9-750E1BC1A0CF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416" name="Text Box 32">
          <a:extLst>
            <a:ext uri="{FF2B5EF4-FFF2-40B4-BE49-F238E27FC236}">
              <a16:creationId xmlns:a16="http://schemas.microsoft.com/office/drawing/2014/main" id="{7A396AAA-567A-4F21-8FE9-25F34AC3D026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6417" name="Text Box 33">
          <a:extLst>
            <a:ext uri="{FF2B5EF4-FFF2-40B4-BE49-F238E27FC236}">
              <a16:creationId xmlns:a16="http://schemas.microsoft.com/office/drawing/2014/main" id="{0C293823-D323-4128-BBB7-05C05309D5A2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6418" name="Text Box 34">
          <a:extLst>
            <a:ext uri="{FF2B5EF4-FFF2-40B4-BE49-F238E27FC236}">
              <a16:creationId xmlns:a16="http://schemas.microsoft.com/office/drawing/2014/main" id="{7BFAD298-5CB0-4A55-A5FE-B939DD257244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6421" name="Text Box 37">
          <a:extLst>
            <a:ext uri="{FF2B5EF4-FFF2-40B4-BE49-F238E27FC236}">
              <a16:creationId xmlns:a16="http://schemas.microsoft.com/office/drawing/2014/main" id="{34AC04CE-BC05-42BE-87B5-8BCF8730AEFC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6422" name="Text Box 38">
          <a:extLst>
            <a:ext uri="{FF2B5EF4-FFF2-40B4-BE49-F238E27FC236}">
              <a16:creationId xmlns:a16="http://schemas.microsoft.com/office/drawing/2014/main" id="{C4E4D6E5-4635-427B-AECE-17C1DE052C34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6423" name="Text Box 39">
          <a:extLst>
            <a:ext uri="{FF2B5EF4-FFF2-40B4-BE49-F238E27FC236}">
              <a16:creationId xmlns:a16="http://schemas.microsoft.com/office/drawing/2014/main" id="{2E1CAF5D-3B6F-45F8-B40C-C2556734E077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6424" name="Text Box 40">
          <a:extLst>
            <a:ext uri="{FF2B5EF4-FFF2-40B4-BE49-F238E27FC236}">
              <a16:creationId xmlns:a16="http://schemas.microsoft.com/office/drawing/2014/main" id="{E33771B7-DE0D-4AEA-8C2A-A927B1A59CC1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6425" name="Text Box 41">
          <a:extLst>
            <a:ext uri="{FF2B5EF4-FFF2-40B4-BE49-F238E27FC236}">
              <a16:creationId xmlns:a16="http://schemas.microsoft.com/office/drawing/2014/main" id="{5B39BB26-827E-4530-9EA7-4E3A1FE262A4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426" name="Text Box 42">
          <a:extLst>
            <a:ext uri="{FF2B5EF4-FFF2-40B4-BE49-F238E27FC236}">
              <a16:creationId xmlns:a16="http://schemas.microsoft.com/office/drawing/2014/main" id="{8154C1EE-A281-467A-B9EF-5A481217339E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27" name="Text Box 43">
          <a:extLst>
            <a:ext uri="{FF2B5EF4-FFF2-40B4-BE49-F238E27FC236}">
              <a16:creationId xmlns:a16="http://schemas.microsoft.com/office/drawing/2014/main" id="{DBDC03BA-8AC8-43C7-B400-4A99FDF30BA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6429" name="Text Box 45">
          <a:extLst>
            <a:ext uri="{FF2B5EF4-FFF2-40B4-BE49-F238E27FC236}">
              <a16:creationId xmlns:a16="http://schemas.microsoft.com/office/drawing/2014/main" id="{6F525BB0-DD1C-4316-83CD-0381CCF6C2EF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30" name="Text Box 46">
          <a:extLst>
            <a:ext uri="{FF2B5EF4-FFF2-40B4-BE49-F238E27FC236}">
              <a16:creationId xmlns:a16="http://schemas.microsoft.com/office/drawing/2014/main" id="{8C0ED570-ECDD-4094-BDEC-D664732106B9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D500A60-5300-442B-A8CB-0EA73894B308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C1DA8F39-91A4-420B-AB67-91C8D3A45A21}"/>
            </a:ext>
          </a:extLst>
        </xdr:cNvPr>
        <xdr:cNvSpPr txBox="1">
          <a:spLocks noChangeArrowheads="1"/>
        </xdr:cNvSpPr>
      </xdr:nvSpPr>
      <xdr:spPr bwMode="auto">
        <a:xfrm>
          <a:off x="4288615" y="2429138"/>
          <a:ext cx="590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18191885-0E91-4779-A893-4E5D7035D10F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892CC4BE-3BD7-4542-AB23-79775381B314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6FBD5B75-B469-40E6-A778-90FB9D1DFE12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C8EBC947-AAB1-4DF3-B231-BDBEEEBC6F4E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BC5B712E-BAE9-41A6-B100-90F40B52ABD7}"/>
            </a:ext>
          </a:extLst>
        </xdr:cNvPr>
        <xdr:cNvSpPr txBox="1">
          <a:spLocks noChangeArrowheads="1"/>
        </xdr:cNvSpPr>
      </xdr:nvSpPr>
      <xdr:spPr bwMode="auto">
        <a:xfrm>
          <a:off x="1905000" y="2314575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3F6C5952-74D1-4EC7-B1AC-1CE47D0019CF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61" name="Text Box 37">
          <a:extLst>
            <a:ext uri="{FF2B5EF4-FFF2-40B4-BE49-F238E27FC236}">
              <a16:creationId xmlns:a16="http://schemas.microsoft.com/office/drawing/2014/main" id="{E2A25616-5085-46C3-9622-9524CCA57D31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62" name="Text Box 38">
          <a:extLst>
            <a:ext uri="{FF2B5EF4-FFF2-40B4-BE49-F238E27FC236}">
              <a16:creationId xmlns:a16="http://schemas.microsoft.com/office/drawing/2014/main" id="{D5AEC8C1-B2E0-47EC-83FD-3E8F88D4175E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35511E78-C20C-49CC-B67E-A40C916E6D47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64" name="Text Box 42">
          <a:extLst>
            <a:ext uri="{FF2B5EF4-FFF2-40B4-BE49-F238E27FC236}">
              <a16:creationId xmlns:a16="http://schemas.microsoft.com/office/drawing/2014/main" id="{3F80C1E3-DE81-437F-BD8B-8164C498FF8A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65" name="Text Box 43">
          <a:extLst>
            <a:ext uri="{FF2B5EF4-FFF2-40B4-BE49-F238E27FC236}">
              <a16:creationId xmlns:a16="http://schemas.microsoft.com/office/drawing/2014/main" id="{A5BF971F-C150-409F-9764-A1C11C267EF3}"/>
            </a:ext>
          </a:extLst>
        </xdr:cNvPr>
        <xdr:cNvSpPr txBox="1">
          <a:spLocks noChangeArrowheads="1"/>
        </xdr:cNvSpPr>
      </xdr:nvSpPr>
      <xdr:spPr bwMode="auto">
        <a:xfrm>
          <a:off x="1917415" y="2277789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C055AE49-1030-4AD2-97ED-1EFAF67C6CF8}"/>
            </a:ext>
          </a:extLst>
        </xdr:cNvPr>
        <xdr:cNvSpPr txBox="1">
          <a:spLocks noChangeArrowheads="1"/>
        </xdr:cNvSpPr>
      </xdr:nvSpPr>
      <xdr:spPr bwMode="auto">
        <a:xfrm>
          <a:off x="1955253" y="2396885"/>
          <a:ext cx="913236" cy="2527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67" name="Text Box 31">
          <a:extLst>
            <a:ext uri="{FF2B5EF4-FFF2-40B4-BE49-F238E27FC236}">
              <a16:creationId xmlns:a16="http://schemas.microsoft.com/office/drawing/2014/main" id="{FCB66817-51A6-45E4-A2A8-2215DA7D37FE}"/>
            </a:ext>
          </a:extLst>
        </xdr:cNvPr>
        <xdr:cNvSpPr txBox="1">
          <a:spLocks noChangeArrowheads="1"/>
        </xdr:cNvSpPr>
      </xdr:nvSpPr>
      <xdr:spPr bwMode="auto">
        <a:xfrm>
          <a:off x="3083736" y="2429925"/>
          <a:ext cx="799241" cy="123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8D638D93-5B06-4C78-8A89-89E5E2ADF8EB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E41CD311-FEC8-4FAA-B6FD-10E41846D809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8F63F70E-8F28-45E5-8F9E-7CC7E2A1B932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5B726899-BA96-4ED8-9BF8-F5257DBBD77F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128FAD0C-AAFC-49CB-BA55-BE9F4E2AD04A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B5C434A2-55C1-4B7F-8194-47AE7F673A4C}"/>
            </a:ext>
          </a:extLst>
        </xdr:cNvPr>
        <xdr:cNvSpPr txBox="1">
          <a:spLocks noChangeArrowheads="1"/>
        </xdr:cNvSpPr>
      </xdr:nvSpPr>
      <xdr:spPr bwMode="auto">
        <a:xfrm>
          <a:off x="5410200" y="2314575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08F88A77-D03C-4EDD-887E-1D42AFFC72E1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B24C2E76-668E-424D-8BA4-AE53D260074E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445E7DB1-6632-40DA-B1E1-853801C68356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7" name="Text Box 40">
          <a:extLst>
            <a:ext uri="{FF2B5EF4-FFF2-40B4-BE49-F238E27FC236}">
              <a16:creationId xmlns:a16="http://schemas.microsoft.com/office/drawing/2014/main" id="{5E15FC63-69BE-4116-99D0-D977EEB455B4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8" name="Text Box 41">
          <a:extLst>
            <a:ext uri="{FF2B5EF4-FFF2-40B4-BE49-F238E27FC236}">
              <a16:creationId xmlns:a16="http://schemas.microsoft.com/office/drawing/2014/main" id="{8A856112-A21A-4E3D-B052-EA238741BCB1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79" name="Text Box 45">
          <a:extLst>
            <a:ext uri="{FF2B5EF4-FFF2-40B4-BE49-F238E27FC236}">
              <a16:creationId xmlns:a16="http://schemas.microsoft.com/office/drawing/2014/main" id="{B849A72B-4FA1-4A02-84F1-59D59D3A4846}"/>
            </a:ext>
          </a:extLst>
        </xdr:cNvPr>
        <xdr:cNvSpPr txBox="1">
          <a:spLocks noChangeArrowheads="1"/>
        </xdr:cNvSpPr>
      </xdr:nvSpPr>
      <xdr:spPr bwMode="auto">
        <a:xfrm>
          <a:off x="5417360" y="2284949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80" name="Text Box 46">
          <a:extLst>
            <a:ext uri="{FF2B5EF4-FFF2-40B4-BE49-F238E27FC236}">
              <a16:creationId xmlns:a16="http://schemas.microsoft.com/office/drawing/2014/main" id="{6086EC1B-858F-40A2-9358-47BB9FF0265A}"/>
            </a:ext>
          </a:extLst>
        </xdr:cNvPr>
        <xdr:cNvSpPr txBox="1">
          <a:spLocks noChangeArrowheads="1"/>
        </xdr:cNvSpPr>
      </xdr:nvSpPr>
      <xdr:spPr bwMode="auto">
        <a:xfrm>
          <a:off x="6484686" y="2277789"/>
          <a:ext cx="942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81" name="Text Box 31">
          <a:extLst>
            <a:ext uri="{FF2B5EF4-FFF2-40B4-BE49-F238E27FC236}">
              <a16:creationId xmlns:a16="http://schemas.microsoft.com/office/drawing/2014/main" id="{C2F7E76A-0C6C-4A54-AE55-03C07713142D}"/>
            </a:ext>
          </a:extLst>
        </xdr:cNvPr>
        <xdr:cNvSpPr txBox="1">
          <a:spLocks noChangeArrowheads="1"/>
        </xdr:cNvSpPr>
      </xdr:nvSpPr>
      <xdr:spPr bwMode="auto">
        <a:xfrm>
          <a:off x="5239275" y="2382564"/>
          <a:ext cx="1096422" cy="25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id="{482CC909-7397-4D7D-8DE3-F4FFDA2B7EF6}"/>
            </a:ext>
          </a:extLst>
        </xdr:cNvPr>
        <xdr:cNvSpPr txBox="1">
          <a:spLocks noChangeArrowheads="1"/>
        </xdr:cNvSpPr>
      </xdr:nvSpPr>
      <xdr:spPr bwMode="auto">
        <a:xfrm>
          <a:off x="6535202" y="2419875"/>
          <a:ext cx="805700" cy="1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9DEB-7EB5-4F0A-A2A0-E3689F203621}">
  <sheetPr codeName="Sheet3"/>
  <dimension ref="A1:DP62"/>
  <sheetViews>
    <sheetView showRowColHeaders="0" tabSelected="1" zoomScaleNormal="100" zoomScaleSheetLayoutView="13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53</v>
      </c>
      <c r="D6" s="222"/>
      <c r="E6" s="223"/>
      <c r="F6" s="54" t="s">
        <v>69</v>
      </c>
      <c r="G6" s="221" t="s">
        <v>53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/>
      <c r="DL7" s="125"/>
      <c r="DM7" s="125"/>
      <c r="DN7" s="125"/>
      <c r="DO7" s="125"/>
      <c r="DP7" s="125"/>
    </row>
    <row r="8" spans="1:120" ht="10.5" customHeight="1" x14ac:dyDescent="0.15">
      <c r="B8" s="447" t="s">
        <v>6</v>
      </c>
      <c r="C8" s="448"/>
      <c r="D8" s="448"/>
      <c r="E8" s="448"/>
      <c r="F8" s="451" t="s">
        <v>53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53</v>
      </c>
      <c r="AI8" s="510"/>
      <c r="AJ8" s="511"/>
      <c r="AK8" s="356"/>
      <c r="AL8" s="357"/>
      <c r="AM8" s="358"/>
      <c r="AN8" s="362" t="s">
        <v>53</v>
      </c>
      <c r="AO8" s="357"/>
      <c r="AP8" s="358"/>
      <c r="AQ8" s="356"/>
      <c r="AR8" s="357"/>
      <c r="AS8" s="357"/>
      <c r="AT8" s="357"/>
      <c r="AU8" s="357"/>
      <c r="AV8" s="357"/>
      <c r="AW8" s="357"/>
      <c r="AX8" s="357"/>
      <c r="AY8" s="358"/>
      <c r="AZ8" s="362" t="s">
        <v>53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/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/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25"/>
      <c r="DL8" s="125"/>
      <c r="DM8" s="125"/>
      <c r="DN8" s="125"/>
      <c r="DO8" s="125"/>
      <c r="DP8" s="125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１．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25"/>
      <c r="DL9" s="125"/>
      <c r="DM9" s="125"/>
      <c r="DN9" s="125"/>
      <c r="DO9" s="125"/>
      <c r="DP9" s="125"/>
    </row>
    <row r="10" spans="1:120" ht="10.5" customHeight="1" x14ac:dyDescent="0.15">
      <c r="B10" s="55"/>
      <c r="C10" s="30"/>
      <c r="D10" s="30"/>
      <c r="E10" s="56"/>
      <c r="F10" s="451" t="s">
        <v>53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25"/>
      <c r="DL10" s="125"/>
      <c r="DM10" s="125"/>
      <c r="DN10" s="125"/>
      <c r="DO10" s="125"/>
      <c r="DP10" s="125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53</v>
      </c>
      <c r="AI11" s="251"/>
      <c r="AJ11" s="251"/>
      <c r="AK11" s="251"/>
      <c r="AL11" s="252"/>
      <c r="AM11" s="137"/>
      <c r="AN11" s="250" t="s">
        <v>53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53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25"/>
      <c r="DL11" s="125"/>
      <c r="DM11" s="125"/>
      <c r="DN11" s="125"/>
      <c r="DO11" s="125"/>
      <c r="DP11" s="125"/>
    </row>
    <row r="12" spans="1:120" ht="10.5" customHeight="1" x14ac:dyDescent="0.15">
      <c r="B12" s="447" t="s">
        <v>48</v>
      </c>
      <c r="C12" s="448"/>
      <c r="D12" s="448"/>
      <c r="E12" s="457"/>
      <c r="F12" s="461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25"/>
      <c r="DL12" s="125"/>
      <c r="DM12" s="125"/>
      <c r="DN12" s="125"/>
      <c r="DO12" s="125"/>
      <c r="DP12" s="125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１．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25"/>
      <c r="DL13" s="125"/>
      <c r="DM13" s="125"/>
      <c r="DN13" s="125"/>
      <c r="DO13" s="125"/>
      <c r="DP13" s="125"/>
    </row>
    <row r="14" spans="1:120" ht="10.5" customHeight="1" x14ac:dyDescent="0.15">
      <c r="B14" s="447" t="s">
        <v>47</v>
      </c>
      <c r="C14" s="448"/>
      <c r="D14" s="448"/>
      <c r="E14" s="457"/>
      <c r="F14" s="461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25"/>
      <c r="DL14" s="125"/>
      <c r="DM14" s="125"/>
      <c r="DN14" s="125"/>
      <c r="DO14" s="125"/>
      <c r="DP14" s="125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 t="str">
        <f>IF(DK15=4,"④","４") &amp;"．"</f>
        <v>４．</v>
      </c>
      <c r="DA15" s="64"/>
      <c r="DB15" s="215" t="s">
        <v>88</v>
      </c>
      <c r="DC15" s="215"/>
      <c r="DD15" s="215"/>
      <c r="DE15" s="215"/>
      <c r="DF15" s="215"/>
      <c r="DG15" s="215"/>
      <c r="DH15" s="215"/>
      <c r="DI15" s="216"/>
      <c r="DJ15" s="4"/>
      <c r="DK15" s="127">
        <v>0</v>
      </c>
      <c r="DL15" s="125"/>
      <c r="DM15" s="125"/>
      <c r="DN15" s="125"/>
      <c r="DO15" s="125"/>
      <c r="DP15" s="125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237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9"/>
      <c r="V18" s="245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9"/>
      <c r="AI18" s="245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9"/>
      <c r="AV18" s="248"/>
      <c r="AW18" s="249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9"/>
      <c r="BI18" s="73"/>
      <c r="BJ18" s="245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9"/>
      <c r="BW18" s="228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30"/>
      <c r="CJ18" s="245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9"/>
      <c r="CW18" s="330"/>
      <c r="CX18" s="331"/>
      <c r="CY18" s="331"/>
      <c r="CZ18" s="331"/>
      <c r="DA18" s="331"/>
      <c r="DB18" s="331"/>
      <c r="DC18" s="331"/>
      <c r="DD18" s="331"/>
      <c r="DE18" s="331"/>
      <c r="DF18" s="331"/>
      <c r="DG18" s="331"/>
      <c r="DH18" s="331"/>
      <c r="DI18" s="33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240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2"/>
      <c r="V19" s="246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2"/>
      <c r="AI19" s="246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2"/>
      <c r="AV19" s="246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2"/>
      <c r="BI19" s="73"/>
      <c r="BJ19" s="246"/>
      <c r="BK19" s="241"/>
      <c r="BL19" s="241"/>
      <c r="BM19" s="241"/>
      <c r="BN19" s="241"/>
      <c r="BO19" s="241"/>
      <c r="BP19" s="241"/>
      <c r="BQ19" s="241"/>
      <c r="BR19" s="241"/>
      <c r="BS19" s="241"/>
      <c r="BT19" s="241"/>
      <c r="BU19" s="241"/>
      <c r="BV19" s="242"/>
      <c r="BW19" s="231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3"/>
      <c r="CJ19" s="246"/>
      <c r="CK19" s="241"/>
      <c r="CL19" s="241"/>
      <c r="CM19" s="241"/>
      <c r="CN19" s="241"/>
      <c r="CO19" s="241"/>
      <c r="CP19" s="241"/>
      <c r="CQ19" s="241"/>
      <c r="CR19" s="241"/>
      <c r="CS19" s="241"/>
      <c r="CT19" s="241"/>
      <c r="CU19" s="241"/>
      <c r="CV19" s="242"/>
      <c r="CW19" s="333"/>
      <c r="CX19" s="334"/>
      <c r="CY19" s="334"/>
      <c r="CZ19" s="334"/>
      <c r="DA19" s="334"/>
      <c r="DB19" s="334"/>
      <c r="DC19" s="334"/>
      <c r="DD19" s="334"/>
      <c r="DE19" s="334"/>
      <c r="DF19" s="334"/>
      <c r="DG19" s="334"/>
      <c r="DH19" s="334"/>
      <c r="DI19" s="33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4"/>
      <c r="V20" s="247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4"/>
      <c r="AI20" s="247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4"/>
      <c r="AV20" s="246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2"/>
      <c r="BI20" s="73"/>
      <c r="BJ20" s="247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4"/>
      <c r="BW20" s="234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6"/>
      <c r="CJ20" s="246"/>
      <c r="CK20" s="240"/>
      <c r="CL20" s="240"/>
      <c r="CM20" s="240"/>
      <c r="CN20" s="240"/>
      <c r="CO20" s="240"/>
      <c r="CP20" s="240"/>
      <c r="CQ20" s="240"/>
      <c r="CR20" s="240"/>
      <c r="CS20" s="240"/>
      <c r="CT20" s="240"/>
      <c r="CU20" s="240"/>
      <c r="CV20" s="242"/>
      <c r="CW20" s="333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366"/>
      <c r="CX21" s="366"/>
      <c r="CY21" s="366"/>
      <c r="CZ21" s="367"/>
      <c r="DA21" s="368"/>
      <c r="DB21" s="368"/>
      <c r="DC21" s="368"/>
      <c r="DD21" s="368"/>
      <c r="DE21" s="368"/>
      <c r="DF21" s="368"/>
      <c r="DG21" s="368"/>
      <c r="DH21" s="368"/>
      <c r="DI21" s="369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373"/>
      <c r="CX22" s="374"/>
      <c r="CY22" s="518"/>
      <c r="CZ22" s="373"/>
      <c r="DA22" s="374"/>
      <c r="DB22" s="374"/>
      <c r="DC22" s="374"/>
      <c r="DD22" s="374"/>
      <c r="DE22" s="374"/>
      <c r="DF22" s="374"/>
      <c r="DG22" s="374"/>
      <c r="DH22" s="374"/>
      <c r="DI22" s="375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300"/>
      <c r="J23" s="282"/>
      <c r="K23" s="282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2"/>
      <c r="W23" s="282"/>
      <c r="X23" s="282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2"/>
      <c r="AJ23" s="282"/>
      <c r="AK23" s="282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0" t="str">
        <f xml:space="preserve"> IF(AND(ISBLANK(I23), ISBLANK(V23),ISBLANK(AI23)),"",(I23+V23+AI23))</f>
        <v/>
      </c>
      <c r="AW23" s="280"/>
      <c r="AX23" s="280"/>
      <c r="AY23" s="267">
        <f t="shared" ref="AY23:AY37" si="0">L23+Y23+AL23</f>
        <v>0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300"/>
      <c r="BK23" s="282"/>
      <c r="BL23" s="282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2"/>
      <c r="BX23" s="282"/>
      <c r="BY23" s="282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0" t="str">
        <f xml:space="preserve"> IF(AND(ISBLANK(BJ23), ISBLANK(BW23)),"",(BJ23+BW23))</f>
        <v/>
      </c>
      <c r="CK23" s="280"/>
      <c r="CL23" s="280"/>
      <c r="CM23" s="257">
        <f t="shared" ref="CM23:CM36" si="1">BM23+BZ23</f>
        <v>0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256"/>
      <c r="CX23" s="256"/>
      <c r="CY23" s="256"/>
      <c r="CZ23" s="264"/>
      <c r="DA23" s="265"/>
      <c r="DB23" s="265"/>
      <c r="DC23" s="265"/>
      <c r="DD23" s="265"/>
      <c r="DE23" s="265"/>
      <c r="DF23" s="265"/>
      <c r="DG23" s="265"/>
      <c r="DH23" s="265"/>
      <c r="DI23" s="266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300"/>
      <c r="J24" s="282"/>
      <c r="K24" s="282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2"/>
      <c r="W24" s="282"/>
      <c r="X24" s="282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2"/>
      <c r="AJ24" s="282"/>
      <c r="AK24" s="282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0" t="str">
        <f t="shared" ref="AV24:AV37" si="2" xml:space="preserve"> IF(AND(ISBLANK(I24), ISBLANK(V24),ISBLANK(AI24)),"",(I24+V24+AI24))</f>
        <v/>
      </c>
      <c r="AW24" s="280"/>
      <c r="AX24" s="280"/>
      <c r="AY24" s="267">
        <f t="shared" si="0"/>
        <v>0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300"/>
      <c r="BK24" s="282"/>
      <c r="BL24" s="282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2"/>
      <c r="BX24" s="282"/>
      <c r="BY24" s="282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0" t="str">
        <f t="shared" ref="CJ24:CJ37" si="3" xml:space="preserve"> IF(AND(ISBLANK(BJ24), ISBLANK(BW24)),"",(BJ24+BW24))</f>
        <v/>
      </c>
      <c r="CK24" s="280"/>
      <c r="CL24" s="280"/>
      <c r="CM24" s="257">
        <f t="shared" si="1"/>
        <v>0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256"/>
      <c r="CX24" s="256"/>
      <c r="CY24" s="256"/>
      <c r="CZ24" s="264"/>
      <c r="DA24" s="265"/>
      <c r="DB24" s="265"/>
      <c r="DC24" s="265"/>
      <c r="DD24" s="265"/>
      <c r="DE24" s="265"/>
      <c r="DF24" s="265"/>
      <c r="DG24" s="265"/>
      <c r="DH24" s="265"/>
      <c r="DI24" s="266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300"/>
      <c r="J25" s="282"/>
      <c r="K25" s="282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2"/>
      <c r="W25" s="282"/>
      <c r="X25" s="282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2"/>
      <c r="AJ25" s="282"/>
      <c r="AK25" s="282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0" t="str">
        <f t="shared" si="2"/>
        <v/>
      </c>
      <c r="AW25" s="280"/>
      <c r="AX25" s="280"/>
      <c r="AY25" s="267">
        <f t="shared" si="0"/>
        <v>0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300"/>
      <c r="BK25" s="282"/>
      <c r="BL25" s="282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2"/>
      <c r="BX25" s="282"/>
      <c r="BY25" s="282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0" t="str">
        <f t="shared" si="3"/>
        <v/>
      </c>
      <c r="CK25" s="280"/>
      <c r="CL25" s="280"/>
      <c r="CM25" s="257">
        <f t="shared" si="1"/>
        <v>0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256"/>
      <c r="CX25" s="256"/>
      <c r="CY25" s="256"/>
      <c r="CZ25" s="264"/>
      <c r="DA25" s="265"/>
      <c r="DB25" s="265"/>
      <c r="DC25" s="265"/>
      <c r="DD25" s="265"/>
      <c r="DE25" s="265"/>
      <c r="DF25" s="265"/>
      <c r="DG25" s="265"/>
      <c r="DH25" s="265"/>
      <c r="DI25" s="266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300"/>
      <c r="J26" s="282"/>
      <c r="K26" s="282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2"/>
      <c r="W26" s="282"/>
      <c r="X26" s="282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2"/>
      <c r="AJ26" s="282"/>
      <c r="AK26" s="282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0" t="str">
        <f t="shared" si="2"/>
        <v/>
      </c>
      <c r="AW26" s="280"/>
      <c r="AX26" s="280"/>
      <c r="AY26" s="267">
        <f t="shared" si="0"/>
        <v>0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300"/>
      <c r="BK26" s="282"/>
      <c r="BL26" s="282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2"/>
      <c r="BX26" s="282"/>
      <c r="BY26" s="282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0" t="str">
        <f t="shared" si="3"/>
        <v/>
      </c>
      <c r="CK26" s="280"/>
      <c r="CL26" s="280"/>
      <c r="CM26" s="257">
        <f t="shared" si="1"/>
        <v>0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256"/>
      <c r="CX26" s="256"/>
      <c r="CY26" s="256"/>
      <c r="CZ26" s="264"/>
      <c r="DA26" s="265"/>
      <c r="DB26" s="265"/>
      <c r="DC26" s="265"/>
      <c r="DD26" s="265"/>
      <c r="DE26" s="265"/>
      <c r="DF26" s="265"/>
      <c r="DG26" s="265"/>
      <c r="DH26" s="265"/>
      <c r="DI26" s="266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300"/>
      <c r="J27" s="282"/>
      <c r="K27" s="282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2"/>
      <c r="W27" s="282"/>
      <c r="X27" s="282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2"/>
      <c r="AJ27" s="282"/>
      <c r="AK27" s="282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0" t="str">
        <f t="shared" si="2"/>
        <v/>
      </c>
      <c r="AW27" s="280"/>
      <c r="AX27" s="280"/>
      <c r="AY27" s="267">
        <f t="shared" si="0"/>
        <v>0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300"/>
      <c r="BK27" s="282"/>
      <c r="BL27" s="282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2"/>
      <c r="BX27" s="282"/>
      <c r="BY27" s="282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0" t="str">
        <f t="shared" si="3"/>
        <v/>
      </c>
      <c r="CK27" s="280"/>
      <c r="CL27" s="280"/>
      <c r="CM27" s="257">
        <f t="shared" si="1"/>
        <v>0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256"/>
      <c r="CX27" s="256"/>
      <c r="CY27" s="256"/>
      <c r="CZ27" s="264"/>
      <c r="DA27" s="265"/>
      <c r="DB27" s="265"/>
      <c r="DC27" s="265"/>
      <c r="DD27" s="265"/>
      <c r="DE27" s="265"/>
      <c r="DF27" s="265"/>
      <c r="DG27" s="265"/>
      <c r="DH27" s="265"/>
      <c r="DI27" s="266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300"/>
      <c r="J28" s="282"/>
      <c r="K28" s="282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2"/>
      <c r="W28" s="282"/>
      <c r="X28" s="282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2"/>
      <c r="AJ28" s="282"/>
      <c r="AK28" s="282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0" t="str">
        <f t="shared" si="2"/>
        <v/>
      </c>
      <c r="AW28" s="280"/>
      <c r="AX28" s="280"/>
      <c r="AY28" s="267">
        <f t="shared" si="0"/>
        <v>0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300"/>
      <c r="BK28" s="282"/>
      <c r="BL28" s="282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2"/>
      <c r="BX28" s="282"/>
      <c r="BY28" s="282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0" t="str">
        <f t="shared" si="3"/>
        <v/>
      </c>
      <c r="CK28" s="280"/>
      <c r="CL28" s="280"/>
      <c r="CM28" s="257">
        <f t="shared" si="1"/>
        <v>0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256"/>
      <c r="CX28" s="256"/>
      <c r="CY28" s="256"/>
      <c r="CZ28" s="264"/>
      <c r="DA28" s="265"/>
      <c r="DB28" s="265"/>
      <c r="DC28" s="265"/>
      <c r="DD28" s="265"/>
      <c r="DE28" s="265"/>
      <c r="DF28" s="265"/>
      <c r="DG28" s="265"/>
      <c r="DH28" s="265"/>
      <c r="DI28" s="266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300"/>
      <c r="J29" s="282"/>
      <c r="K29" s="282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2"/>
      <c r="W29" s="282"/>
      <c r="X29" s="282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2"/>
      <c r="AJ29" s="282"/>
      <c r="AK29" s="282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0" t="str">
        <f t="shared" si="2"/>
        <v/>
      </c>
      <c r="AW29" s="280"/>
      <c r="AX29" s="280"/>
      <c r="AY29" s="267">
        <f t="shared" si="0"/>
        <v>0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300"/>
      <c r="BK29" s="282"/>
      <c r="BL29" s="282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2"/>
      <c r="BX29" s="282"/>
      <c r="BY29" s="282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0" t="str">
        <f t="shared" si="3"/>
        <v/>
      </c>
      <c r="CK29" s="280"/>
      <c r="CL29" s="280"/>
      <c r="CM29" s="257">
        <f t="shared" si="1"/>
        <v>0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256"/>
      <c r="CX29" s="256"/>
      <c r="CY29" s="256"/>
      <c r="CZ29" s="264"/>
      <c r="DA29" s="265"/>
      <c r="DB29" s="265"/>
      <c r="DC29" s="265"/>
      <c r="DD29" s="265"/>
      <c r="DE29" s="265"/>
      <c r="DF29" s="265"/>
      <c r="DG29" s="265"/>
      <c r="DH29" s="265"/>
      <c r="DI29" s="266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300"/>
      <c r="J30" s="282"/>
      <c r="K30" s="282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2"/>
      <c r="W30" s="282"/>
      <c r="X30" s="282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2"/>
      <c r="AJ30" s="282"/>
      <c r="AK30" s="282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0" t="str">
        <f t="shared" si="2"/>
        <v/>
      </c>
      <c r="AW30" s="280"/>
      <c r="AX30" s="280"/>
      <c r="AY30" s="267">
        <f t="shared" si="0"/>
        <v>0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300"/>
      <c r="BK30" s="282"/>
      <c r="BL30" s="282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2"/>
      <c r="BX30" s="282"/>
      <c r="BY30" s="282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0" t="str">
        <f t="shared" si="3"/>
        <v/>
      </c>
      <c r="CK30" s="280"/>
      <c r="CL30" s="280"/>
      <c r="CM30" s="257">
        <f t="shared" si="1"/>
        <v>0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256"/>
      <c r="CX30" s="256"/>
      <c r="CY30" s="256"/>
      <c r="CZ30" s="264"/>
      <c r="DA30" s="265"/>
      <c r="DB30" s="265"/>
      <c r="DC30" s="265"/>
      <c r="DD30" s="265"/>
      <c r="DE30" s="265"/>
      <c r="DF30" s="265"/>
      <c r="DG30" s="265"/>
      <c r="DH30" s="265"/>
      <c r="DI30" s="266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300"/>
      <c r="J31" s="282"/>
      <c r="K31" s="282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2"/>
      <c r="W31" s="282"/>
      <c r="X31" s="282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2"/>
      <c r="AJ31" s="282"/>
      <c r="AK31" s="282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0" t="str">
        <f t="shared" si="2"/>
        <v/>
      </c>
      <c r="AW31" s="280"/>
      <c r="AX31" s="280"/>
      <c r="AY31" s="267">
        <f t="shared" si="0"/>
        <v>0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300"/>
      <c r="BK31" s="282"/>
      <c r="BL31" s="282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2"/>
      <c r="BX31" s="282"/>
      <c r="BY31" s="282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0" t="str">
        <f t="shared" si="3"/>
        <v/>
      </c>
      <c r="CK31" s="280"/>
      <c r="CL31" s="280"/>
      <c r="CM31" s="257">
        <f t="shared" si="1"/>
        <v>0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256"/>
      <c r="CX31" s="256"/>
      <c r="CY31" s="256"/>
      <c r="CZ31" s="264"/>
      <c r="DA31" s="265"/>
      <c r="DB31" s="265"/>
      <c r="DC31" s="265"/>
      <c r="DD31" s="265"/>
      <c r="DE31" s="265"/>
      <c r="DF31" s="265"/>
      <c r="DG31" s="265"/>
      <c r="DH31" s="265"/>
      <c r="DI31" s="266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300"/>
      <c r="J32" s="282"/>
      <c r="K32" s="282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2"/>
      <c r="W32" s="282"/>
      <c r="X32" s="282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2"/>
      <c r="AJ32" s="282"/>
      <c r="AK32" s="282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0" t="str">
        <f t="shared" si="2"/>
        <v/>
      </c>
      <c r="AW32" s="280"/>
      <c r="AX32" s="280"/>
      <c r="AY32" s="267">
        <f t="shared" si="0"/>
        <v>0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300"/>
      <c r="BK32" s="282"/>
      <c r="BL32" s="282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2"/>
      <c r="BX32" s="282"/>
      <c r="BY32" s="282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0" t="str">
        <f t="shared" si="3"/>
        <v/>
      </c>
      <c r="CK32" s="280"/>
      <c r="CL32" s="280"/>
      <c r="CM32" s="257">
        <f t="shared" si="1"/>
        <v>0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256"/>
      <c r="CX32" s="256"/>
      <c r="CY32" s="256"/>
      <c r="CZ32" s="264"/>
      <c r="DA32" s="265"/>
      <c r="DB32" s="265"/>
      <c r="DC32" s="265"/>
      <c r="DD32" s="265"/>
      <c r="DE32" s="265"/>
      <c r="DF32" s="265"/>
      <c r="DG32" s="265"/>
      <c r="DH32" s="265"/>
      <c r="DI32" s="266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300"/>
      <c r="J33" s="282"/>
      <c r="K33" s="282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2"/>
      <c r="W33" s="282"/>
      <c r="X33" s="282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2"/>
      <c r="AJ33" s="282"/>
      <c r="AK33" s="282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0" t="str">
        <f t="shared" si="2"/>
        <v/>
      </c>
      <c r="AW33" s="280"/>
      <c r="AX33" s="280"/>
      <c r="AY33" s="267">
        <f t="shared" si="0"/>
        <v>0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300"/>
      <c r="BK33" s="282"/>
      <c r="BL33" s="282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2"/>
      <c r="BX33" s="282"/>
      <c r="BY33" s="282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0" t="str">
        <f t="shared" si="3"/>
        <v/>
      </c>
      <c r="CK33" s="280"/>
      <c r="CL33" s="280"/>
      <c r="CM33" s="257">
        <f t="shared" si="1"/>
        <v>0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256"/>
      <c r="CX33" s="256"/>
      <c r="CY33" s="256"/>
      <c r="CZ33" s="264"/>
      <c r="DA33" s="265"/>
      <c r="DB33" s="265"/>
      <c r="DC33" s="265"/>
      <c r="DD33" s="265"/>
      <c r="DE33" s="265"/>
      <c r="DF33" s="265"/>
      <c r="DG33" s="265"/>
      <c r="DH33" s="265"/>
      <c r="DI33" s="266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300"/>
      <c r="J34" s="282"/>
      <c r="K34" s="282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2"/>
      <c r="W34" s="282"/>
      <c r="X34" s="282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2"/>
      <c r="AJ34" s="282"/>
      <c r="AK34" s="282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0" t="str">
        <f t="shared" si="2"/>
        <v/>
      </c>
      <c r="AW34" s="280"/>
      <c r="AX34" s="280"/>
      <c r="AY34" s="267">
        <f t="shared" si="0"/>
        <v>0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300"/>
      <c r="BK34" s="282"/>
      <c r="BL34" s="282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2"/>
      <c r="BX34" s="282"/>
      <c r="BY34" s="282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0" t="str">
        <f t="shared" si="3"/>
        <v/>
      </c>
      <c r="CK34" s="280"/>
      <c r="CL34" s="280"/>
      <c r="CM34" s="257">
        <f t="shared" si="1"/>
        <v>0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256"/>
      <c r="CX34" s="256"/>
      <c r="CY34" s="256"/>
      <c r="CZ34" s="264"/>
      <c r="DA34" s="265"/>
      <c r="DB34" s="265"/>
      <c r="DC34" s="265"/>
      <c r="DD34" s="265"/>
      <c r="DE34" s="265"/>
      <c r="DF34" s="265"/>
      <c r="DG34" s="265"/>
      <c r="DH34" s="265"/>
      <c r="DI34" s="266"/>
    </row>
    <row r="35" spans="2:113" ht="10.5" customHeight="1" x14ac:dyDescent="0.15">
      <c r="B35" s="302" t="s">
        <v>25</v>
      </c>
      <c r="C35" s="303"/>
      <c r="D35" s="303"/>
      <c r="E35" s="341"/>
      <c r="F35" s="342"/>
      <c r="G35" s="307" t="s">
        <v>21</v>
      </c>
      <c r="H35" s="308"/>
      <c r="I35" s="300"/>
      <c r="J35" s="282"/>
      <c r="K35" s="282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2"/>
      <c r="W35" s="282"/>
      <c r="X35" s="282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2"/>
      <c r="AJ35" s="282"/>
      <c r="AK35" s="282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0" t="str">
        <f t="shared" si="2"/>
        <v/>
      </c>
      <c r="AW35" s="280"/>
      <c r="AX35" s="280"/>
      <c r="AY35" s="267">
        <f t="shared" si="0"/>
        <v>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300"/>
      <c r="BK35" s="282"/>
      <c r="BL35" s="282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2"/>
      <c r="BX35" s="282"/>
      <c r="BY35" s="282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0" t="str">
        <f t="shared" si="3"/>
        <v/>
      </c>
      <c r="CK35" s="280"/>
      <c r="CL35" s="280"/>
      <c r="CM35" s="257">
        <f t="shared" si="1"/>
        <v>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256"/>
      <c r="CX35" s="256"/>
      <c r="CY35" s="256"/>
      <c r="CZ35" s="264"/>
      <c r="DA35" s="265"/>
      <c r="DB35" s="265"/>
      <c r="DC35" s="265"/>
      <c r="DD35" s="265"/>
      <c r="DE35" s="265"/>
      <c r="DF35" s="265"/>
      <c r="DG35" s="265"/>
      <c r="DH35" s="265"/>
      <c r="DI35" s="266"/>
    </row>
    <row r="36" spans="2:113" ht="10.5" customHeight="1" x14ac:dyDescent="0.15">
      <c r="B36" s="302" t="s">
        <v>25</v>
      </c>
      <c r="C36" s="303"/>
      <c r="D36" s="303"/>
      <c r="E36" s="305"/>
      <c r="F36" s="306"/>
      <c r="G36" s="307" t="s">
        <v>21</v>
      </c>
      <c r="H36" s="308"/>
      <c r="I36" s="300"/>
      <c r="J36" s="282"/>
      <c r="K36" s="282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2"/>
      <c r="W36" s="282"/>
      <c r="X36" s="282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2"/>
      <c r="AJ36" s="282"/>
      <c r="AK36" s="282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0" t="str">
        <f t="shared" si="2"/>
        <v/>
      </c>
      <c r="AW36" s="280"/>
      <c r="AX36" s="280"/>
      <c r="AY36" s="267">
        <f t="shared" si="0"/>
        <v>0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300"/>
      <c r="BK36" s="282"/>
      <c r="BL36" s="282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2"/>
      <c r="BX36" s="282"/>
      <c r="BY36" s="282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0" t="str">
        <f t="shared" si="3"/>
        <v/>
      </c>
      <c r="CK36" s="280"/>
      <c r="CL36" s="280"/>
      <c r="CM36" s="257">
        <f t="shared" si="1"/>
        <v>0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256"/>
      <c r="CX36" s="256"/>
      <c r="CY36" s="256"/>
      <c r="CZ36" s="264"/>
      <c r="DA36" s="265"/>
      <c r="DB36" s="265"/>
      <c r="DC36" s="265"/>
      <c r="DD36" s="265"/>
      <c r="DE36" s="265"/>
      <c r="DF36" s="265"/>
      <c r="DG36" s="265"/>
      <c r="DH36" s="265"/>
      <c r="DI36" s="266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300"/>
      <c r="J37" s="282"/>
      <c r="K37" s="282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2"/>
      <c r="W37" s="282"/>
      <c r="X37" s="282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2"/>
      <c r="AJ37" s="282"/>
      <c r="AK37" s="282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0" t="str">
        <f t="shared" si="2"/>
        <v/>
      </c>
      <c r="AW37" s="280"/>
      <c r="AX37" s="280"/>
      <c r="AY37" s="267">
        <f t="shared" si="0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300"/>
      <c r="BK37" s="282"/>
      <c r="BL37" s="282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2"/>
      <c r="BX37" s="282"/>
      <c r="BY37" s="282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0" t="str">
        <f t="shared" si="3"/>
        <v/>
      </c>
      <c r="CK37" s="280"/>
      <c r="CL37" s="280"/>
      <c r="CM37" s="257">
        <f>BM37+BZ37</f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256"/>
      <c r="CX37" s="256"/>
      <c r="CY37" s="256"/>
      <c r="CZ37" s="264"/>
      <c r="DA37" s="265"/>
      <c r="DB37" s="265"/>
      <c r="DC37" s="265"/>
      <c r="DD37" s="265"/>
      <c r="DE37" s="265"/>
      <c r="DF37" s="265"/>
      <c r="DG37" s="265"/>
      <c r="DH37" s="265"/>
      <c r="DI37" s="266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0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0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0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 t="str">
        <f>IF(ISERROR(ROUNDDOWN(AVERAGE(AV23:AX34),0)),"",ROUNDDOWN(AVERAGE(AV23:AX34),0))</f>
        <v/>
      </c>
      <c r="AW38" s="273"/>
      <c r="AX38" s="12"/>
      <c r="AY38" s="267">
        <f>SUM(AY23:BH37)</f>
        <v>0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0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0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 t="str">
        <f>IF(ISERROR(ROUNDDOWN(AVERAGE(CJ23:CJ34),0)),"",ROUNDDOWN(AVERAGE(CJ23:CJ34),0))</f>
        <v/>
      </c>
      <c r="CK38" s="273"/>
      <c r="CL38" s="12"/>
      <c r="CM38" s="267">
        <f>SUM(CM23:CV37)</f>
        <v>0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276" t="str">
        <f>IF(ISERROR(ROUNDDOWN(AVERAGE(CW23:CW34),0)),"",ROUNDDOWN(AVERAGE(CW23:CW34),0))</f>
        <v/>
      </c>
      <c r="CX38" s="277"/>
      <c r="CY38" s="278"/>
      <c r="CZ38" s="370">
        <f>SUM(CZ23:DI37)</f>
        <v>0</v>
      </c>
      <c r="DA38" s="371"/>
      <c r="DB38" s="371"/>
      <c r="DC38" s="371"/>
      <c r="DD38" s="371"/>
      <c r="DE38" s="371"/>
      <c r="DF38" s="371"/>
      <c r="DG38" s="371"/>
      <c r="DH38" s="371"/>
      <c r="DI38" s="372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0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0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173"/>
      <c r="CX39" s="174"/>
      <c r="CY39" s="279"/>
      <c r="CZ39" s="167">
        <f>ROUNDDOWN(CZ38/1000,0)</f>
        <v>0</v>
      </c>
      <c r="DA39" s="168"/>
      <c r="DB39" s="168"/>
      <c r="DC39" s="168"/>
      <c r="DD39" s="168"/>
      <c r="DE39" s="168"/>
      <c r="DF39" s="168"/>
      <c r="DG39" s="168"/>
      <c r="DH39" s="168"/>
      <c r="DI39" s="169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</row>
    <row r="41" spans="2:113" ht="10.5" customHeight="1" x14ac:dyDescent="0.15">
      <c r="B41" s="197">
        <v>8</v>
      </c>
      <c r="C41" s="198"/>
      <c r="D41" s="198"/>
      <c r="E41" s="198"/>
      <c r="F41" s="198"/>
      <c r="G41" s="198"/>
      <c r="H41" s="199"/>
      <c r="I41" s="206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8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188"/>
      <c r="AW41" s="379"/>
      <c r="AX41" s="18"/>
      <c r="AY41" s="260">
        <v>0</v>
      </c>
      <c r="AZ41" s="261"/>
      <c r="BA41" s="261"/>
      <c r="BB41" s="261"/>
      <c r="BC41" s="261"/>
      <c r="BD41" s="261"/>
      <c r="BE41" s="261"/>
      <c r="BF41" s="26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188"/>
      <c r="CK41" s="189"/>
      <c r="CL41" s="18"/>
      <c r="CM41" s="260">
        <v>0</v>
      </c>
      <c r="CN41" s="261"/>
      <c r="CO41" s="261"/>
      <c r="CP41" s="261"/>
      <c r="CQ41" s="261"/>
      <c r="CR41" s="261"/>
      <c r="CS41" s="261"/>
      <c r="CT41" s="261"/>
      <c r="CU41" s="19" t="s">
        <v>22</v>
      </c>
      <c r="CV41" s="20"/>
      <c r="CW41" s="170"/>
      <c r="CX41" s="171"/>
      <c r="CY41" s="172"/>
      <c r="CZ41" s="182">
        <v>0</v>
      </c>
      <c r="DA41" s="183"/>
      <c r="DB41" s="183"/>
      <c r="DC41" s="183"/>
      <c r="DD41" s="183"/>
      <c r="DE41" s="183"/>
      <c r="DF41" s="183"/>
      <c r="DG41" s="183"/>
      <c r="DH41" s="183"/>
      <c r="DI41" s="184"/>
    </row>
    <row r="42" spans="2:113" ht="10.5" customHeight="1" thickBot="1" x14ac:dyDescent="0.2">
      <c r="B42" s="200"/>
      <c r="C42" s="201"/>
      <c r="D42" s="201"/>
      <c r="E42" s="201"/>
      <c r="F42" s="201"/>
      <c r="G42" s="201"/>
      <c r="H42" s="202"/>
      <c r="I42" s="209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1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380"/>
      <c r="AW42" s="381"/>
      <c r="AX42" s="21" t="s">
        <v>19</v>
      </c>
      <c r="AY42" s="262"/>
      <c r="AZ42" s="263"/>
      <c r="BA42" s="263"/>
      <c r="BB42" s="263"/>
      <c r="BC42" s="263"/>
      <c r="BD42" s="263"/>
      <c r="BE42" s="263"/>
      <c r="BF42" s="263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190"/>
      <c r="CK42" s="191"/>
      <c r="CL42" s="21" t="s">
        <v>19</v>
      </c>
      <c r="CM42" s="262"/>
      <c r="CN42" s="263"/>
      <c r="CO42" s="263"/>
      <c r="CP42" s="263"/>
      <c r="CQ42" s="263"/>
      <c r="CR42" s="263"/>
      <c r="CS42" s="263"/>
      <c r="CT42" s="263"/>
      <c r="CU42" s="258"/>
      <c r="CV42" s="259"/>
      <c r="CW42" s="173"/>
      <c r="CX42" s="174"/>
      <c r="CY42" s="175"/>
      <c r="CZ42" s="185"/>
      <c r="DA42" s="186"/>
      <c r="DB42" s="186"/>
      <c r="DC42" s="186"/>
      <c r="DD42" s="186"/>
      <c r="DE42" s="186"/>
      <c r="DF42" s="186"/>
      <c r="DG42" s="186"/>
      <c r="DH42" s="186"/>
      <c r="DI42" s="187"/>
    </row>
    <row r="43" spans="2:113" ht="10.5" customHeight="1" x14ac:dyDescent="0.15">
      <c r="B43" s="200"/>
      <c r="C43" s="201"/>
      <c r="D43" s="201"/>
      <c r="E43" s="201"/>
      <c r="F43" s="201"/>
      <c r="G43" s="201"/>
      <c r="H43" s="202"/>
      <c r="I43" s="209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1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260">
        <v>0</v>
      </c>
      <c r="AZ43" s="261"/>
      <c r="BA43" s="261"/>
      <c r="BB43" s="261"/>
      <c r="BC43" s="261"/>
      <c r="BD43" s="261"/>
      <c r="BE43" s="261"/>
      <c r="BF43" s="26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260">
        <v>0</v>
      </c>
      <c r="CN43" s="261"/>
      <c r="CO43" s="261"/>
      <c r="CP43" s="261"/>
      <c r="CQ43" s="261"/>
      <c r="CR43" s="261"/>
      <c r="CS43" s="261"/>
      <c r="CT43" s="261"/>
      <c r="CU43" s="22" t="s">
        <v>22</v>
      </c>
      <c r="CV43" s="23"/>
      <c r="CW43" s="176"/>
      <c r="CX43" s="177"/>
      <c r="CY43" s="178"/>
      <c r="CZ43" s="182">
        <v>0</v>
      </c>
      <c r="DA43" s="183"/>
      <c r="DB43" s="183"/>
      <c r="DC43" s="183"/>
      <c r="DD43" s="183"/>
      <c r="DE43" s="183"/>
      <c r="DF43" s="183"/>
      <c r="DG43" s="183"/>
      <c r="DH43" s="183"/>
      <c r="DI43" s="184"/>
    </row>
    <row r="44" spans="2:113" ht="10.5" customHeight="1" thickBot="1" x14ac:dyDescent="0.2">
      <c r="B44" s="203"/>
      <c r="C44" s="204"/>
      <c r="D44" s="204"/>
      <c r="E44" s="204"/>
      <c r="F44" s="204"/>
      <c r="G44" s="204"/>
      <c r="H44" s="205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4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316"/>
      <c r="AZ44" s="317"/>
      <c r="BA44" s="317"/>
      <c r="BB44" s="317"/>
      <c r="BC44" s="317"/>
      <c r="BD44" s="317"/>
      <c r="BE44" s="317"/>
      <c r="BF44" s="317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316"/>
      <c r="CN44" s="317"/>
      <c r="CO44" s="317"/>
      <c r="CP44" s="317"/>
      <c r="CQ44" s="317"/>
      <c r="CR44" s="317"/>
      <c r="CS44" s="317"/>
      <c r="CT44" s="317"/>
      <c r="CU44" s="258"/>
      <c r="CV44" s="259"/>
      <c r="CW44" s="179"/>
      <c r="CX44" s="180"/>
      <c r="CY44" s="181"/>
      <c r="CZ44" s="185"/>
      <c r="DA44" s="186"/>
      <c r="DB44" s="186"/>
      <c r="DC44" s="186"/>
      <c r="DD44" s="186"/>
      <c r="DE44" s="186"/>
      <c r="DF44" s="186"/>
      <c r="DG44" s="186"/>
      <c r="DH44" s="186"/>
      <c r="DI44" s="187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70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71</v>
      </c>
      <c r="U46" s="404"/>
      <c r="V46" s="404"/>
      <c r="W46" s="404"/>
      <c r="X46" s="405"/>
      <c r="Y46" s="409" t="s">
        <v>72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70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71</v>
      </c>
      <c r="BB46" s="404"/>
      <c r="BC46" s="404"/>
      <c r="BD46" s="404"/>
      <c r="BE46" s="405"/>
      <c r="BF46" s="409" t="s">
        <v>72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70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71</v>
      </c>
      <c r="CI46" s="404"/>
      <c r="CJ46" s="404"/>
      <c r="CK46" s="404"/>
      <c r="CL46" s="405"/>
      <c r="CM46" s="409" t="s">
        <v>72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/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53</v>
      </c>
      <c r="C48" s="387"/>
      <c r="D48" s="388"/>
      <c r="E48" s="389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20</v>
      </c>
      <c r="U48" s="415"/>
      <c r="V48" s="415"/>
      <c r="W48" s="415"/>
      <c r="X48" s="416"/>
      <c r="Y48" s="382"/>
      <c r="Z48" s="383"/>
      <c r="AA48" s="382"/>
      <c r="AB48" s="383"/>
      <c r="AC48" s="194"/>
      <c r="AD48" s="195"/>
      <c r="AE48" s="196"/>
      <c r="AF48" s="192" t="s">
        <v>46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382"/>
      <c r="BG48" s="383"/>
      <c r="BH48" s="382"/>
      <c r="BI48" s="383"/>
      <c r="BJ48" s="194"/>
      <c r="BK48" s="195"/>
      <c r="BL48" s="196"/>
      <c r="BM48" s="395" t="s">
        <v>46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382"/>
      <c r="CN48" s="383"/>
      <c r="CO48" s="382"/>
      <c r="CP48" s="383"/>
      <c r="CQ48" s="194"/>
      <c r="CR48" s="195"/>
      <c r="CS48" s="196"/>
      <c r="CT48" s="192" t="s">
        <v>46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382"/>
      <c r="Z49" s="383"/>
      <c r="AA49" s="382"/>
      <c r="AB49" s="383"/>
      <c r="AC49" s="194"/>
      <c r="AD49" s="195"/>
      <c r="AE49" s="196"/>
      <c r="AF49" s="192" t="s">
        <v>46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382"/>
      <c r="BG49" s="383"/>
      <c r="BH49" s="382"/>
      <c r="BI49" s="383"/>
      <c r="BJ49" s="194"/>
      <c r="BK49" s="195"/>
      <c r="BL49" s="196"/>
      <c r="BM49" s="395" t="s">
        <v>46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382"/>
      <c r="CN49" s="383"/>
      <c r="CO49" s="382"/>
      <c r="CP49" s="383"/>
      <c r="CQ49" s="194"/>
      <c r="CR49" s="195"/>
      <c r="CS49" s="196"/>
      <c r="CT49" s="192" t="s">
        <v>46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382"/>
      <c r="Z50" s="383"/>
      <c r="AA50" s="382"/>
      <c r="AB50" s="383"/>
      <c r="AC50" s="194"/>
      <c r="AD50" s="195"/>
      <c r="AE50" s="196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382"/>
      <c r="BG50" s="383"/>
      <c r="BH50" s="382"/>
      <c r="BI50" s="383"/>
      <c r="BJ50" s="194"/>
      <c r="BK50" s="195"/>
      <c r="BL50" s="196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382"/>
      <c r="CN50" s="383"/>
      <c r="CO50" s="382"/>
      <c r="CP50" s="383"/>
      <c r="CQ50" s="194"/>
      <c r="CR50" s="195"/>
      <c r="CS50" s="196"/>
      <c r="CT50" s="192" t="s">
        <v>73</v>
      </c>
      <c r="CU50" s="193"/>
      <c r="CV50" s="55"/>
      <c r="CW50" s="161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382"/>
      <c r="Z51" s="383"/>
      <c r="AA51" s="382"/>
      <c r="AB51" s="383"/>
      <c r="AC51" s="194"/>
      <c r="AD51" s="195"/>
      <c r="AE51" s="196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382"/>
      <c r="BG51" s="383"/>
      <c r="BH51" s="382"/>
      <c r="BI51" s="383"/>
      <c r="BJ51" s="194"/>
      <c r="BK51" s="195"/>
      <c r="BL51" s="196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382"/>
      <c r="CN51" s="383"/>
      <c r="CO51" s="382"/>
      <c r="CP51" s="383"/>
      <c r="CQ51" s="194"/>
      <c r="CR51" s="195"/>
      <c r="CS51" s="196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16" t="s">
        <v>40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43"/>
      <c r="BU53" s="43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43"/>
      <c r="BT54" s="43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140" t="s">
        <v>99</v>
      </c>
      <c r="BD55" s="134"/>
      <c r="BE55" s="134"/>
      <c r="BF55" s="135"/>
      <c r="BG55" s="135"/>
      <c r="BH55" s="134" t="s">
        <v>34</v>
      </c>
      <c r="BI55" s="134"/>
      <c r="BJ55" s="136" t="s">
        <v>53</v>
      </c>
      <c r="BK55" s="136"/>
      <c r="BL55" s="134" t="s">
        <v>21</v>
      </c>
      <c r="BM55" s="134"/>
      <c r="BN55" s="136" t="s">
        <v>53</v>
      </c>
      <c r="BO55" s="136"/>
      <c r="BP55" s="134" t="s">
        <v>43</v>
      </c>
      <c r="BQ55" s="134"/>
      <c r="BR55" s="32"/>
      <c r="BS55" s="118"/>
      <c r="BT55" s="25"/>
      <c r="BU55" s="26"/>
      <c r="BV55" s="26"/>
      <c r="BW55" s="26"/>
      <c r="BX55" s="114"/>
      <c r="BY55" s="119"/>
      <c r="BZ55" s="119"/>
      <c r="CA55" s="119"/>
      <c r="CB55" s="32"/>
      <c r="CC55" s="32"/>
      <c r="CD55" s="32"/>
      <c r="CE55" s="32"/>
      <c r="CF55" s="32"/>
      <c r="CG55" s="32"/>
      <c r="CH55" s="32"/>
      <c r="CI55" s="32"/>
      <c r="CJ55" s="32"/>
      <c r="CK55" s="120"/>
      <c r="CL55" s="424" t="s">
        <v>37</v>
      </c>
      <c r="CM55" s="425"/>
      <c r="CN55" s="426"/>
      <c r="CO55" s="427"/>
      <c r="CP55" s="428"/>
      <c r="CQ55" s="428"/>
      <c r="CR55" s="428"/>
      <c r="CS55" s="428"/>
      <c r="CT55" s="428"/>
      <c r="CU55" s="128" t="s">
        <v>20</v>
      </c>
      <c r="CV55" s="427"/>
      <c r="CW55" s="428"/>
      <c r="CX55" s="428"/>
      <c r="CY55" s="428"/>
      <c r="CZ55" s="428"/>
      <c r="DA55" s="428"/>
      <c r="DB55" s="128" t="s">
        <v>20</v>
      </c>
      <c r="DC55" s="427"/>
      <c r="DD55" s="428"/>
      <c r="DE55" s="428"/>
      <c r="DF55" s="428"/>
      <c r="DG55" s="428"/>
      <c r="DH55" s="428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C56" s="116"/>
      <c r="BD56" s="32"/>
      <c r="BE56" s="118" t="s">
        <v>41</v>
      </c>
      <c r="BF56" s="32"/>
      <c r="BG56" s="32"/>
      <c r="BH56" s="32"/>
      <c r="BI56" s="32"/>
      <c r="BJ56" s="32"/>
      <c r="BK56" s="32"/>
      <c r="BL56" s="32"/>
      <c r="BM56" s="155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7"/>
      <c r="CB56" s="117"/>
      <c r="CC56" s="32"/>
      <c r="CD56" s="32"/>
      <c r="CE56" s="32"/>
      <c r="CF56" s="32"/>
      <c r="CG56" s="32"/>
      <c r="CH56" s="32"/>
      <c r="CI56" s="32"/>
      <c r="CJ56" s="32"/>
      <c r="CK56" s="120"/>
      <c r="CL56" s="424" t="s">
        <v>38</v>
      </c>
      <c r="CM56" s="425"/>
      <c r="CN56" s="426"/>
      <c r="CO56" s="427"/>
      <c r="CP56" s="428"/>
      <c r="CQ56" s="428"/>
      <c r="CR56" s="428"/>
      <c r="CS56" s="428"/>
      <c r="CT56" s="428"/>
      <c r="CU56" s="128" t="s">
        <v>20</v>
      </c>
      <c r="CV56" s="427"/>
      <c r="CW56" s="428"/>
      <c r="CX56" s="428"/>
      <c r="CY56" s="428"/>
      <c r="CZ56" s="428"/>
      <c r="DA56" s="428"/>
      <c r="DB56" s="128" t="s">
        <v>20</v>
      </c>
      <c r="DC56" s="427"/>
      <c r="DD56" s="428"/>
      <c r="DE56" s="428"/>
      <c r="DF56" s="428"/>
      <c r="DG56" s="428"/>
      <c r="DH56" s="428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16"/>
      <c r="BD57" s="32"/>
      <c r="BE57" s="32"/>
      <c r="BF57" s="32"/>
      <c r="BG57" s="32"/>
      <c r="BH57" s="32"/>
      <c r="BI57" s="32"/>
      <c r="BJ57" s="32"/>
      <c r="BK57" s="32"/>
      <c r="BL57" s="32"/>
      <c r="BM57" s="158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60"/>
      <c r="CB57" s="117"/>
      <c r="CC57" s="32"/>
      <c r="CD57" s="32"/>
      <c r="CE57" s="32"/>
      <c r="CF57" s="32"/>
      <c r="CG57" s="32"/>
      <c r="CH57" s="119"/>
      <c r="CI57" s="32"/>
      <c r="CJ57" s="32"/>
      <c r="CK57" s="120"/>
      <c r="CL57" s="424" t="s">
        <v>39</v>
      </c>
      <c r="CM57" s="425"/>
      <c r="CN57" s="426"/>
      <c r="CO57" s="427"/>
      <c r="CP57" s="428"/>
      <c r="CQ57" s="428"/>
      <c r="CR57" s="428"/>
      <c r="CS57" s="428"/>
      <c r="CT57" s="428"/>
      <c r="CU57" s="128" t="s">
        <v>20</v>
      </c>
      <c r="CV57" s="427"/>
      <c r="CW57" s="428"/>
      <c r="CX57" s="428"/>
      <c r="CY57" s="428"/>
      <c r="CZ57" s="428"/>
      <c r="DA57" s="428"/>
      <c r="DB57" s="128" t="s">
        <v>20</v>
      </c>
      <c r="DC57" s="427"/>
      <c r="DD57" s="428"/>
      <c r="DE57" s="428"/>
      <c r="DF57" s="428"/>
      <c r="DG57" s="428"/>
      <c r="DH57" s="428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54">
    <mergeCell ref="DG4:DI4"/>
    <mergeCell ref="DG5:DI5"/>
    <mergeCell ref="DC5:DF5"/>
    <mergeCell ref="DC4:DF4"/>
    <mergeCell ref="BJ49:BL49"/>
    <mergeCell ref="BJ48:BL48"/>
    <mergeCell ref="CQ48:CS48"/>
    <mergeCell ref="CQ49:CS49"/>
    <mergeCell ref="BP48:BR48"/>
    <mergeCell ref="BS48:CG48"/>
    <mergeCell ref="AC48:AE48"/>
    <mergeCell ref="AC49:AE49"/>
    <mergeCell ref="AC50:AE50"/>
    <mergeCell ref="AC51:AE51"/>
    <mergeCell ref="BF49:BG49"/>
    <mergeCell ref="BF50:BG50"/>
    <mergeCell ref="BF51:BG51"/>
    <mergeCell ref="BH50:BI50"/>
    <mergeCell ref="BH51:BI51"/>
    <mergeCell ref="Y49:Z49"/>
    <mergeCell ref="AA49:AB49"/>
    <mergeCell ref="Y50:Z50"/>
    <mergeCell ref="AA50:AB50"/>
    <mergeCell ref="AF51:AG51"/>
    <mergeCell ref="Y51:Z51"/>
    <mergeCell ref="AA51:AB51"/>
    <mergeCell ref="BH49:BI49"/>
    <mergeCell ref="AO56:BA56"/>
    <mergeCell ref="AO55:BA55"/>
    <mergeCell ref="B57:N57"/>
    <mergeCell ref="O57:AA57"/>
    <mergeCell ref="AB57:AN57"/>
    <mergeCell ref="B56:N56"/>
    <mergeCell ref="O56:AA56"/>
    <mergeCell ref="AB56:AN56"/>
    <mergeCell ref="AO57:BA57"/>
    <mergeCell ref="CW22:CY22"/>
    <mergeCell ref="CM22:CV22"/>
    <mergeCell ref="AY22:BH22"/>
    <mergeCell ref="BJ22:BL22"/>
    <mergeCell ref="BM22:BV22"/>
    <mergeCell ref="CJ22:CL22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B8:E9"/>
    <mergeCell ref="F10:AF11"/>
    <mergeCell ref="F8:AF9"/>
    <mergeCell ref="B14:E15"/>
    <mergeCell ref="F14:AC15"/>
    <mergeCell ref="B12:E13"/>
    <mergeCell ref="F12:AF13"/>
    <mergeCell ref="AD14:AF15"/>
    <mergeCell ref="DC57:DH57"/>
    <mergeCell ref="DC53:DI54"/>
    <mergeCell ref="CO55:CT55"/>
    <mergeCell ref="DC55:DH55"/>
    <mergeCell ref="CO53:CU54"/>
    <mergeCell ref="CV53:DB54"/>
    <mergeCell ref="CG41:CI42"/>
    <mergeCell ref="CE41:CF42"/>
    <mergeCell ref="CM43:CT44"/>
    <mergeCell ref="CU44:CV44"/>
    <mergeCell ref="DC56:DH56"/>
    <mergeCell ref="CW47:DG48"/>
    <mergeCell ref="DH47:DI48"/>
    <mergeCell ref="CW46:DF46"/>
    <mergeCell ref="CW49:DD49"/>
    <mergeCell ref="CH48:CL48"/>
    <mergeCell ref="CL56:CN56"/>
    <mergeCell ref="CL57:CN57"/>
    <mergeCell ref="CV57:DA57"/>
    <mergeCell ref="CL55:CN55"/>
    <mergeCell ref="CV55:DA55"/>
    <mergeCell ref="CO56:CT56"/>
    <mergeCell ref="CV56:DA56"/>
    <mergeCell ref="CO57:CT57"/>
    <mergeCell ref="B53:BA53"/>
    <mergeCell ref="B54:N54"/>
    <mergeCell ref="O54:AA54"/>
    <mergeCell ref="AB54:AN54"/>
    <mergeCell ref="B55:N55"/>
    <mergeCell ref="O55:AA55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AF49:AG49"/>
    <mergeCell ref="AI49:AK49"/>
    <mergeCell ref="AL49:AZ49"/>
    <mergeCell ref="BA49:BE49"/>
    <mergeCell ref="BM49:BN49"/>
    <mergeCell ref="AI48:AK48"/>
    <mergeCell ref="BA48:BE48"/>
    <mergeCell ref="BF48:BG48"/>
    <mergeCell ref="BH48:BI48"/>
    <mergeCell ref="B49:D49"/>
    <mergeCell ref="E49:S49"/>
    <mergeCell ref="T49:X49"/>
    <mergeCell ref="CM48:CN48"/>
    <mergeCell ref="CO48:CP48"/>
    <mergeCell ref="CM49:CN49"/>
    <mergeCell ref="BP49:BR49"/>
    <mergeCell ref="BS49:CG49"/>
    <mergeCell ref="CH49:CL49"/>
    <mergeCell ref="BM48:BN48"/>
    <mergeCell ref="BP46:BR47"/>
    <mergeCell ref="AI46:AK47"/>
    <mergeCell ref="AL46:AZ47"/>
    <mergeCell ref="BA46:BE47"/>
    <mergeCell ref="BF46:BI46"/>
    <mergeCell ref="AL48:AZ48"/>
    <mergeCell ref="BJ46:BN47"/>
    <mergeCell ref="BF47:BG47"/>
    <mergeCell ref="BH47:BI47"/>
    <mergeCell ref="CT49:CU49"/>
    <mergeCell ref="BS46:CG47"/>
    <mergeCell ref="CH46:CL47"/>
    <mergeCell ref="CM46:CP46"/>
    <mergeCell ref="CQ46:CU47"/>
    <mergeCell ref="CM47:CN47"/>
    <mergeCell ref="CO47:CP47"/>
    <mergeCell ref="CT48:CU48"/>
    <mergeCell ref="CO49:CP49"/>
    <mergeCell ref="T50:X50"/>
    <mergeCell ref="AF50:AG50"/>
    <mergeCell ref="CT50:CU50"/>
    <mergeCell ref="AI50:AK50"/>
    <mergeCell ref="AL50:AZ50"/>
    <mergeCell ref="BA50:BE50"/>
    <mergeCell ref="BM50:BN50"/>
    <mergeCell ref="BJ50:BL50"/>
    <mergeCell ref="CM50:CN50"/>
    <mergeCell ref="CO50:CP50"/>
    <mergeCell ref="B50:D50"/>
    <mergeCell ref="E50:S50"/>
    <mergeCell ref="AI51:AK51"/>
    <mergeCell ref="AL51:AZ51"/>
    <mergeCell ref="BA51:BE51"/>
    <mergeCell ref="BM51:BN51"/>
    <mergeCell ref="BJ51:BL51"/>
    <mergeCell ref="B51:D51"/>
    <mergeCell ref="E51:S51"/>
    <mergeCell ref="T51:X51"/>
    <mergeCell ref="CQ51:CS51"/>
    <mergeCell ref="CM51:CN51"/>
    <mergeCell ref="CO51:CP51"/>
    <mergeCell ref="AJ43:AK44"/>
    <mergeCell ref="BP51:BR51"/>
    <mergeCell ref="BS51:CG51"/>
    <mergeCell ref="CH51:CL51"/>
    <mergeCell ref="BP50:BR50"/>
    <mergeCell ref="BS50:CG50"/>
    <mergeCell ref="CH50:CL50"/>
    <mergeCell ref="CB41:CD42"/>
    <mergeCell ref="AY41:BF42"/>
    <mergeCell ref="AV41:AW42"/>
    <mergeCell ref="BG42:BH42"/>
    <mergeCell ref="AL43:AU44"/>
    <mergeCell ref="BG44:BH44"/>
    <mergeCell ref="BZ41:CA42"/>
    <mergeCell ref="CW21:CY21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Z22:DI22"/>
    <mergeCell ref="CJ31:CL31"/>
    <mergeCell ref="AY38:BH38"/>
    <mergeCell ref="BM31:BV31"/>
    <mergeCell ref="BJ33:BL33"/>
    <mergeCell ref="BJ34:BL34"/>
    <mergeCell ref="BJ35:BL35"/>
    <mergeCell ref="BW38:BY39"/>
    <mergeCell ref="BZ38:CI39"/>
    <mergeCell ref="AY39:BF39"/>
    <mergeCell ref="BM33:BV33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M23:BV23"/>
    <mergeCell ref="G26:H26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G31:H31"/>
    <mergeCell ref="G34:H34"/>
    <mergeCell ref="I23:K23"/>
    <mergeCell ref="I24:K24"/>
    <mergeCell ref="Y25:AH25"/>
    <mergeCell ref="Y29:AH29"/>
    <mergeCell ref="L29:U29"/>
    <mergeCell ref="I31:K31"/>
    <mergeCell ref="I25:K25"/>
    <mergeCell ref="I27:K27"/>
    <mergeCell ref="Y26:AH26"/>
    <mergeCell ref="E28:F28"/>
    <mergeCell ref="E29:F29"/>
    <mergeCell ref="E34:F34"/>
    <mergeCell ref="E30:F30"/>
    <mergeCell ref="E32:F32"/>
    <mergeCell ref="E33:F33"/>
    <mergeCell ref="E31:F31"/>
    <mergeCell ref="V38:X39"/>
    <mergeCell ref="G37:H37"/>
    <mergeCell ref="L37:U37"/>
    <mergeCell ref="V37:X37"/>
    <mergeCell ref="B38:H39"/>
    <mergeCell ref="B37:D37"/>
    <mergeCell ref="E37:F37"/>
    <mergeCell ref="I37:K37"/>
    <mergeCell ref="I38:K39"/>
    <mergeCell ref="I36:K36"/>
    <mergeCell ref="E23:F23"/>
    <mergeCell ref="E24:F24"/>
    <mergeCell ref="E25:F25"/>
    <mergeCell ref="E26:F26"/>
    <mergeCell ref="I29:K29"/>
    <mergeCell ref="I30:K30"/>
    <mergeCell ref="G25:H25"/>
    <mergeCell ref="E27:F2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AL38:AU39"/>
    <mergeCell ref="Y28:AH28"/>
    <mergeCell ref="AI27:AK27"/>
    <mergeCell ref="AI28:AK28"/>
    <mergeCell ref="AI26:AK26"/>
    <mergeCell ref="G29:H29"/>
    <mergeCell ref="G30:H30"/>
    <mergeCell ref="V26:X26"/>
    <mergeCell ref="V27:X27"/>
    <mergeCell ref="V28:X28"/>
    <mergeCell ref="Y27:AH27"/>
    <mergeCell ref="B35:D35"/>
    <mergeCell ref="B36:D36"/>
    <mergeCell ref="L35:U35"/>
    <mergeCell ref="L36:U36"/>
    <mergeCell ref="E36:F36"/>
    <mergeCell ref="G36:H36"/>
    <mergeCell ref="E35:F35"/>
    <mergeCell ref="G35:H3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V25:X25"/>
    <mergeCell ref="L31:U31"/>
    <mergeCell ref="L26:U26"/>
    <mergeCell ref="L27:U27"/>
    <mergeCell ref="L28:U28"/>
    <mergeCell ref="V29:X29"/>
    <mergeCell ref="V30:X30"/>
    <mergeCell ref="V31:X31"/>
    <mergeCell ref="V33:X33"/>
    <mergeCell ref="V34:X34"/>
    <mergeCell ref="V35:X35"/>
    <mergeCell ref="V36:X36"/>
    <mergeCell ref="Y30:AH30"/>
    <mergeCell ref="Y31:AH31"/>
    <mergeCell ref="Y32:AH32"/>
    <mergeCell ref="Y33:AH33"/>
    <mergeCell ref="Y34:AH34"/>
    <mergeCell ref="Y35:AH35"/>
    <mergeCell ref="Y36:AH36"/>
    <mergeCell ref="Y37:AH37"/>
    <mergeCell ref="AI29:AK29"/>
    <mergeCell ref="AI30:AK30"/>
    <mergeCell ref="AI31:AK31"/>
    <mergeCell ref="AI32:AK32"/>
    <mergeCell ref="AI36:AK36"/>
    <mergeCell ref="AI33:AK33"/>
    <mergeCell ref="AI34:AK34"/>
    <mergeCell ref="AI35:AK35"/>
    <mergeCell ref="AL29:AU29"/>
    <mergeCell ref="AL30:AU30"/>
    <mergeCell ref="AV32:AX32"/>
    <mergeCell ref="AV33:AX33"/>
    <mergeCell ref="AL36:AU36"/>
    <mergeCell ref="AL37:AU37"/>
    <mergeCell ref="AL35:AU35"/>
    <mergeCell ref="AV37:AX37"/>
    <mergeCell ref="AV34:AX34"/>
    <mergeCell ref="AV35:AX35"/>
    <mergeCell ref="AV36:AX36"/>
    <mergeCell ref="AY32:BH32"/>
    <mergeCell ref="AY33:BH33"/>
    <mergeCell ref="AY34:BH34"/>
    <mergeCell ref="AY35:BH35"/>
    <mergeCell ref="AY36:BH36"/>
    <mergeCell ref="AY27:BH27"/>
    <mergeCell ref="AY28:BH28"/>
    <mergeCell ref="AY29:BH29"/>
    <mergeCell ref="AY30:BH30"/>
    <mergeCell ref="BJ30:BL30"/>
    <mergeCell ref="BJ31:BL31"/>
    <mergeCell ref="BJ29:BL29"/>
    <mergeCell ref="AY31:BH31"/>
    <mergeCell ref="AV30:AX30"/>
    <mergeCell ref="AV31:AX31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M34:BV34"/>
    <mergeCell ref="BM35:BV35"/>
    <mergeCell ref="BM27:BV27"/>
    <mergeCell ref="BM28:BV28"/>
    <mergeCell ref="BM29:BV29"/>
    <mergeCell ref="BM30:BV30"/>
    <mergeCell ref="BM24:BV24"/>
    <mergeCell ref="BM25:BV25"/>
    <mergeCell ref="BM26:BV26"/>
    <mergeCell ref="BM36:BV36"/>
    <mergeCell ref="BM37:BV37"/>
    <mergeCell ref="BJ38:BL39"/>
    <mergeCell ref="BM38:BV39"/>
    <mergeCell ref="BJ37:BL37"/>
    <mergeCell ref="BJ36:BL36"/>
    <mergeCell ref="BM32:BV32"/>
    <mergeCell ref="BW37:BY37"/>
    <mergeCell ref="BZ35:CI35"/>
    <mergeCell ref="BZ36:CI36"/>
    <mergeCell ref="BZ37:CI37"/>
    <mergeCell ref="BW35:BY35"/>
    <mergeCell ref="CJ43:CK44"/>
    <mergeCell ref="BZ43:CI44"/>
    <mergeCell ref="CJ37:CL37"/>
    <mergeCell ref="CJ36:CL36"/>
    <mergeCell ref="CJ35:CL35"/>
    <mergeCell ref="BW23:BY23"/>
    <mergeCell ref="BW24:BY24"/>
    <mergeCell ref="BW25:BY25"/>
    <mergeCell ref="BW26:BY26"/>
    <mergeCell ref="BW27:BY27"/>
    <mergeCell ref="BW28:BY28"/>
    <mergeCell ref="BW29:BY29"/>
    <mergeCell ref="BW36:BY36"/>
    <mergeCell ref="BW30:BY30"/>
    <mergeCell ref="BW31:BY31"/>
    <mergeCell ref="BW32:BY32"/>
    <mergeCell ref="BW33:BY33"/>
    <mergeCell ref="BW34:BY34"/>
    <mergeCell ref="BZ23:CI23"/>
    <mergeCell ref="BZ24:CI24"/>
    <mergeCell ref="BZ25:CI25"/>
    <mergeCell ref="BZ26:CI26"/>
    <mergeCell ref="BZ27:CI27"/>
    <mergeCell ref="BZ28:CI28"/>
    <mergeCell ref="BZ29:CI29"/>
    <mergeCell ref="BZ30:CI30"/>
    <mergeCell ref="BZ31:CI31"/>
    <mergeCell ref="BZ32:CI32"/>
    <mergeCell ref="BZ33:CI33"/>
    <mergeCell ref="CJ34:CL34"/>
    <mergeCell ref="BZ34:CI34"/>
    <mergeCell ref="CJ33:CL33"/>
    <mergeCell ref="CJ32:CL32"/>
    <mergeCell ref="CJ30:CL30"/>
    <mergeCell ref="CJ23:CL23"/>
    <mergeCell ref="CM23:CV23"/>
    <mergeCell ref="CM25:CV25"/>
    <mergeCell ref="CM24:CV24"/>
    <mergeCell ref="CJ25:CL25"/>
    <mergeCell ref="CZ30:DI30"/>
    <mergeCell ref="CZ27:DI27"/>
    <mergeCell ref="CZ28:DI28"/>
    <mergeCell ref="CZ29:DI29"/>
    <mergeCell ref="CJ29:CL29"/>
    <mergeCell ref="CZ31:DI31"/>
    <mergeCell ref="CW32:CY32"/>
    <mergeCell ref="CJ24:CL24"/>
    <mergeCell ref="CJ28:CL28"/>
    <mergeCell ref="CJ27:CL27"/>
    <mergeCell ref="CJ26:CL26"/>
    <mergeCell ref="CZ26:DI26"/>
    <mergeCell ref="CM27:CV27"/>
    <mergeCell ref="CW27:CY27"/>
    <mergeCell ref="CW26:CY26"/>
    <mergeCell ref="CZ36:DI36"/>
    <mergeCell ref="CZ37:DI37"/>
    <mergeCell ref="CW35:CY35"/>
    <mergeCell ref="CM38:CV38"/>
    <mergeCell ref="CM39:CT39"/>
    <mergeCell ref="CJ38:CK39"/>
    <mergeCell ref="CW38:CY39"/>
    <mergeCell ref="CZ32:DI32"/>
    <mergeCell ref="CZ33:DI33"/>
    <mergeCell ref="CZ34:DI34"/>
    <mergeCell ref="CZ35:DI35"/>
    <mergeCell ref="CM33:CV33"/>
    <mergeCell ref="CM34:CV34"/>
    <mergeCell ref="CM35:CV35"/>
    <mergeCell ref="CW34:CY34"/>
    <mergeCell ref="CW23:CY23"/>
    <mergeCell ref="CM26:CV26"/>
    <mergeCell ref="CU42:CV42"/>
    <mergeCell ref="CM31:CV31"/>
    <mergeCell ref="CM36:CV36"/>
    <mergeCell ref="CW36:CY36"/>
    <mergeCell ref="CM32:CV32"/>
    <mergeCell ref="CM37:CV37"/>
    <mergeCell ref="CW37:CY37"/>
    <mergeCell ref="CM41:CT42"/>
    <mergeCell ref="AV18:BH20"/>
    <mergeCell ref="AH11:AL12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DG11:DH11"/>
    <mergeCell ref="DG12:DH12"/>
    <mergeCell ref="C6:E6"/>
    <mergeCell ref="G6:J6"/>
    <mergeCell ref="BE8:BF9"/>
    <mergeCell ref="BW18:CI20"/>
    <mergeCell ref="I18:U20"/>
    <mergeCell ref="V18:AH20"/>
    <mergeCell ref="AI18:AU20"/>
    <mergeCell ref="BJ18:BV20"/>
    <mergeCell ref="B41:H44"/>
    <mergeCell ref="I41:AC44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BM56:CA57"/>
    <mergeCell ref="CW50:DI51"/>
    <mergeCell ref="CZ39:DI39"/>
    <mergeCell ref="CW41:CY42"/>
    <mergeCell ref="CW43:CY44"/>
    <mergeCell ref="CZ41:DI42"/>
    <mergeCell ref="CZ43:DI44"/>
    <mergeCell ref="CJ41:CK42"/>
    <mergeCell ref="CT51:CU51"/>
    <mergeCell ref="CQ50:CS50"/>
  </mergeCells>
  <phoneticPr fontId="4"/>
  <dataValidations xWindow="106" yWindow="422" count="38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1:DF11" xr:uid="{D51C33C9-6E0D-486E-A0C4-39505C70C53A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2:DF12" xr:uid="{E8421AEA-784B-445D-A4F5-2C0E1565268C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5CBBEA9E-1F83-4AEF-89FF-58C0C4EE8A5B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" xr:uid="{6EBF2DBA-1F95-4747-AA63-5C81BD1A236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7563B0C2-91A4-4B9C-B2C3-965FCED358FE}">
      <formula1>1</formula1>
      <formula2>31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5:F37" xr:uid="{001AB0CF-4069-43DC-9C97-A6587107C575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" xr:uid="{747791D3-B90B-48B0-9066-2D9A78731775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V23:X37" xr:uid="{044E1C0F-DDAF-4EC6-BFC4-1E8985B2D644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I23:AK37" xr:uid="{0EED1A66-B108-410E-9A09-EC8AC3AF9951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" xr:uid="{C8A2B737-167A-4EAE-A209-C702FD7FC6CF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Y23:AH37" xr:uid="{A60D5928-6EF0-4662-9598-01331A1C0601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AL23:AU37" xr:uid="{C91B9210-1524-4FDB-956B-B75945DC0800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V41:AW42" xr:uid="{C4361106-FD3F-4054-AA27-AFB87FD2524B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AY41:BF44" xr:uid="{87086D5D-EA54-4BA9-88A4-BC2DE16DDBB7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23:BL37" xr:uid="{3D492530-02C9-4A55-8728-B3C6998F7B82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W23:BY37" xr:uid="{4FC38716-573C-496B-AF5D-D145DD0BF1DA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W23:CY37" xr:uid="{D651FA1C-512F-4CAE-8D78-A74B018836F9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M23:BV37" xr:uid="{9C6CA5ED-015B-4017-BA21-5D143D40A401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Z23:CI37" xr:uid="{9AC048EB-58D5-4727-A4B9-D7E18765D3AD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CZ23:DI37" xr:uid="{035F4F46-CB86-4FA2-A4A4-A1B5837EA67B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7A1C3DEC-853B-457B-9189-E69B627E1C58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J41:CK42" xr:uid="{12C150E9-4F4E-4C4D-955F-B2420F4D8D6C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W41:CY42" xr:uid="{D0B78948-A136-49D9-AF4F-2C44CD0080AD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M41:CT44" xr:uid="{41E574DB-9B27-4D69-B213-3BA359727FE0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41:DI44" xr:uid="{CB135CBD-A430-458D-B00A-8B47BC436464}">
      <formula1>0</formula1>
      <formula2>9999999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" xr:uid="{49BBD2BF-DCBC-4F2F-8C7E-B31C2FD54FA9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BF48:BI51" xr:uid="{EC278A7D-94CF-49AB-9E06-D5100F1ABCC4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M48:CP51" xr:uid="{D4F25862-85BF-45BE-B6F9-3AF1F62BA3D8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C48:AE51" xr:uid="{19B60AF1-3EC2-4599-B7DD-FBA026AAEADE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48:BL51" xr:uid="{1ED8D330-6130-4E11-B496-9F36D1A58BF3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" xr:uid="{65AB0DAB-4F2D-4C7E-8286-C51187C2E9EB}">
      <formula1>0</formula1>
      <formula2>999</formula2>
    </dataValidation>
    <dataValidation type="textLength" imeMode="hiragana" allowBlank="1" showInputMessage="1" showErrorMessage="1" errorTitle="全角文字列" promptTitle="全角文字列" prompt="氏名を入力してください。" sqref="B54:BA54" xr:uid="{D5602157-E724-46F8-90AC-7B7E6D14088D}">
      <formula1>1</formula1>
      <formula2>12</formula2>
    </dataValidation>
    <dataValidation type="textLength" imeMode="hiragana" allowBlank="1" showInputMessage="1" showErrorMessage="1" errorTitle="全角文字列" promptTitle="全角文字列" prompt="氏名を入力してください。" sqref="B56:BA56" xr:uid="{ECA17700-DE04-4AD4-AF6A-F44D10DEF044}">
      <formula1>1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5:BA55" xr:uid="{5EDDFEFE-B68C-4C97-8562-A07C6F35FBE8}">
      <formula1>1</formula1>
      <formula2>73415</formula2>
    </dataValidation>
    <dataValidation type="date" imeMode="off" allowBlank="1" showInputMessage="1" showErrorMessage="1" errorTitle="年月日" error="対象外です。" promptTitle="年月日" prompt="生年月日を入力してください。" sqref="B57:BA57" xr:uid="{539F7D52-2EFE-4936-9AB6-6536DC6555D9}">
      <formula1>1</formula1>
      <formula2>73415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O55:CT57" xr:uid="{B140769A-4474-410D-9030-A309D90427AB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V55:DA57" xr:uid="{AC1A10C6-4337-4352-BDE7-A4ADFFA6EB7B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" xr:uid="{EDE144AD-6010-431B-80CA-730D1141E875}">
      <formula1>0</formula1>
      <formula2>9999999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cellWatches>
    <cellWatch r="BE1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121D-8F44-486E-B790-FEA678AF87D1}">
  <sheetPr codeName="Sheet5"/>
  <dimension ref="A1:DP62"/>
  <sheetViews>
    <sheetView showRowColHeaders="0" zoomScaleNormal="100" zoomScaleSheetLayoutView="13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53</v>
      </c>
      <c r="D6" s="222"/>
      <c r="E6" s="223"/>
      <c r="F6" s="54" t="s">
        <v>69</v>
      </c>
      <c r="G6" s="221" t="s">
        <v>53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>
        <v>0</v>
      </c>
      <c r="DL7" s="130"/>
      <c r="DM7" s="130"/>
      <c r="DN7" s="130"/>
      <c r="DO7" s="130"/>
      <c r="DP7" s="130"/>
    </row>
    <row r="8" spans="1:120" ht="10.5" customHeight="1" x14ac:dyDescent="0.15">
      <c r="B8" s="447" t="s">
        <v>6</v>
      </c>
      <c r="C8" s="448"/>
      <c r="D8" s="448"/>
      <c r="E8" s="448"/>
      <c r="F8" s="451" t="s">
        <v>53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53</v>
      </c>
      <c r="AI8" s="510"/>
      <c r="AJ8" s="511"/>
      <c r="AK8" s="356"/>
      <c r="AL8" s="357"/>
      <c r="AM8" s="358"/>
      <c r="AN8" s="362" t="s">
        <v>53</v>
      </c>
      <c r="AO8" s="357"/>
      <c r="AP8" s="358"/>
      <c r="AQ8" s="356"/>
      <c r="AR8" s="357"/>
      <c r="AS8" s="357"/>
      <c r="AT8" s="357"/>
      <c r="AU8" s="357"/>
      <c r="AV8" s="357"/>
      <c r="AW8" s="357"/>
      <c r="AX8" s="357"/>
      <c r="AY8" s="358"/>
      <c r="AZ8" s="362" t="s">
        <v>53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/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/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30"/>
      <c r="DL8" s="130"/>
      <c r="DM8" s="130"/>
      <c r="DN8" s="130"/>
      <c r="DO8" s="130"/>
      <c r="DP8" s="130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１．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30"/>
      <c r="DL9" s="130"/>
      <c r="DM9" s="130"/>
      <c r="DN9" s="130"/>
      <c r="DO9" s="130"/>
      <c r="DP9" s="130"/>
    </row>
    <row r="10" spans="1:120" ht="10.5" customHeight="1" x14ac:dyDescent="0.15">
      <c r="B10" s="55"/>
      <c r="C10" s="30"/>
      <c r="D10" s="30"/>
      <c r="E10" s="56"/>
      <c r="F10" s="451" t="s">
        <v>53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30"/>
      <c r="DL10" s="130"/>
      <c r="DM10" s="130"/>
      <c r="DN10" s="130"/>
      <c r="DO10" s="130"/>
      <c r="DP10" s="130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53</v>
      </c>
      <c r="AI11" s="251"/>
      <c r="AJ11" s="251"/>
      <c r="AK11" s="251"/>
      <c r="AL11" s="252"/>
      <c r="AM11" s="137"/>
      <c r="AN11" s="250" t="s">
        <v>53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53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30"/>
      <c r="DL11" s="130"/>
      <c r="DM11" s="130"/>
      <c r="DN11" s="130"/>
      <c r="DO11" s="130"/>
      <c r="DP11" s="130"/>
    </row>
    <row r="12" spans="1:120" ht="10.5" customHeight="1" x14ac:dyDescent="0.15">
      <c r="B12" s="447" t="s">
        <v>48</v>
      </c>
      <c r="C12" s="448"/>
      <c r="D12" s="448"/>
      <c r="E12" s="457"/>
      <c r="F12" s="461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30"/>
      <c r="DL12" s="130"/>
      <c r="DM12" s="130"/>
      <c r="DN12" s="130"/>
      <c r="DO12" s="130"/>
      <c r="DP12" s="130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１．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30"/>
      <c r="DL13" s="130"/>
      <c r="DM13" s="130"/>
      <c r="DN13" s="130"/>
      <c r="DO13" s="130"/>
      <c r="DP13" s="130"/>
    </row>
    <row r="14" spans="1:120" ht="10.5" customHeight="1" x14ac:dyDescent="0.15">
      <c r="B14" s="447" t="s">
        <v>47</v>
      </c>
      <c r="C14" s="448"/>
      <c r="D14" s="448"/>
      <c r="E14" s="457"/>
      <c r="F14" s="461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30"/>
      <c r="DL14" s="130"/>
      <c r="DM14" s="130"/>
      <c r="DN14" s="130"/>
      <c r="DO14" s="130"/>
      <c r="DP14" s="130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/>
      <c r="DA15" s="64"/>
      <c r="DB15" s="132"/>
      <c r="DC15" s="132"/>
      <c r="DD15" s="132"/>
      <c r="DE15" s="132"/>
      <c r="DF15" s="132"/>
      <c r="DG15" s="132"/>
      <c r="DH15" s="132"/>
      <c r="DI15" s="133"/>
      <c r="DJ15" s="4"/>
      <c r="DK15" s="131">
        <v>0</v>
      </c>
      <c r="DL15" s="130"/>
      <c r="DM15" s="130"/>
      <c r="DN15" s="130"/>
      <c r="DO15" s="130"/>
      <c r="DP15" s="130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592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8"/>
      <c r="V18" s="576"/>
      <c r="W18" s="577"/>
      <c r="X18" s="577"/>
      <c r="Y18" s="577"/>
      <c r="Z18" s="577"/>
      <c r="AA18" s="577"/>
      <c r="AB18" s="577"/>
      <c r="AC18" s="577"/>
      <c r="AD18" s="577"/>
      <c r="AE18" s="577"/>
      <c r="AF18" s="577"/>
      <c r="AG18" s="577"/>
      <c r="AH18" s="578"/>
      <c r="AI18" s="576"/>
      <c r="AJ18" s="577"/>
      <c r="AK18" s="577"/>
      <c r="AL18" s="577"/>
      <c r="AM18" s="577"/>
      <c r="AN18" s="577"/>
      <c r="AO18" s="577"/>
      <c r="AP18" s="577"/>
      <c r="AQ18" s="577"/>
      <c r="AR18" s="577"/>
      <c r="AS18" s="577"/>
      <c r="AT18" s="577"/>
      <c r="AU18" s="578"/>
      <c r="AV18" s="596"/>
      <c r="AW18" s="597"/>
      <c r="AX18" s="577"/>
      <c r="AY18" s="577"/>
      <c r="AZ18" s="577"/>
      <c r="BA18" s="577"/>
      <c r="BB18" s="577"/>
      <c r="BC18" s="577"/>
      <c r="BD18" s="577"/>
      <c r="BE18" s="577"/>
      <c r="BF18" s="577"/>
      <c r="BG18" s="577"/>
      <c r="BH18" s="578"/>
      <c r="BI18" s="73"/>
      <c r="BJ18" s="576"/>
      <c r="BK18" s="577"/>
      <c r="BL18" s="577"/>
      <c r="BM18" s="577"/>
      <c r="BN18" s="577"/>
      <c r="BO18" s="577"/>
      <c r="BP18" s="577"/>
      <c r="BQ18" s="577"/>
      <c r="BR18" s="577"/>
      <c r="BS18" s="577"/>
      <c r="BT18" s="577"/>
      <c r="BU18" s="577"/>
      <c r="BV18" s="578"/>
      <c r="BW18" s="583"/>
      <c r="BX18" s="584"/>
      <c r="BY18" s="584"/>
      <c r="BZ18" s="584"/>
      <c r="CA18" s="584"/>
      <c r="CB18" s="584"/>
      <c r="CC18" s="584"/>
      <c r="CD18" s="584"/>
      <c r="CE18" s="584"/>
      <c r="CF18" s="584"/>
      <c r="CG18" s="584"/>
      <c r="CH18" s="584"/>
      <c r="CI18" s="585"/>
      <c r="CJ18" s="576"/>
      <c r="CK18" s="577"/>
      <c r="CL18" s="577"/>
      <c r="CM18" s="577"/>
      <c r="CN18" s="577"/>
      <c r="CO18" s="577"/>
      <c r="CP18" s="577"/>
      <c r="CQ18" s="577"/>
      <c r="CR18" s="577"/>
      <c r="CS18" s="577"/>
      <c r="CT18" s="577"/>
      <c r="CU18" s="577"/>
      <c r="CV18" s="578"/>
      <c r="CW18" s="570"/>
      <c r="CX18" s="571"/>
      <c r="CY18" s="571"/>
      <c r="CZ18" s="571"/>
      <c r="DA18" s="571"/>
      <c r="DB18" s="571"/>
      <c r="DC18" s="571"/>
      <c r="DD18" s="571"/>
      <c r="DE18" s="571"/>
      <c r="DF18" s="571"/>
      <c r="DG18" s="571"/>
      <c r="DH18" s="571"/>
      <c r="DI18" s="57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582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1"/>
      <c r="V19" s="579"/>
      <c r="W19" s="580"/>
      <c r="X19" s="580"/>
      <c r="Y19" s="580"/>
      <c r="Z19" s="580"/>
      <c r="AA19" s="580"/>
      <c r="AB19" s="580"/>
      <c r="AC19" s="580"/>
      <c r="AD19" s="580"/>
      <c r="AE19" s="580"/>
      <c r="AF19" s="580"/>
      <c r="AG19" s="580"/>
      <c r="AH19" s="581"/>
      <c r="AI19" s="579"/>
      <c r="AJ19" s="580"/>
      <c r="AK19" s="580"/>
      <c r="AL19" s="580"/>
      <c r="AM19" s="580"/>
      <c r="AN19" s="580"/>
      <c r="AO19" s="580"/>
      <c r="AP19" s="580"/>
      <c r="AQ19" s="580"/>
      <c r="AR19" s="580"/>
      <c r="AS19" s="580"/>
      <c r="AT19" s="580"/>
      <c r="AU19" s="581"/>
      <c r="AV19" s="579"/>
      <c r="AW19" s="580"/>
      <c r="AX19" s="580"/>
      <c r="AY19" s="580"/>
      <c r="AZ19" s="580"/>
      <c r="BA19" s="580"/>
      <c r="BB19" s="580"/>
      <c r="BC19" s="580"/>
      <c r="BD19" s="580"/>
      <c r="BE19" s="580"/>
      <c r="BF19" s="580"/>
      <c r="BG19" s="580"/>
      <c r="BH19" s="581"/>
      <c r="BI19" s="73"/>
      <c r="BJ19" s="579"/>
      <c r="BK19" s="580"/>
      <c r="BL19" s="580"/>
      <c r="BM19" s="580"/>
      <c r="BN19" s="580"/>
      <c r="BO19" s="580"/>
      <c r="BP19" s="580"/>
      <c r="BQ19" s="580"/>
      <c r="BR19" s="580"/>
      <c r="BS19" s="580"/>
      <c r="BT19" s="580"/>
      <c r="BU19" s="580"/>
      <c r="BV19" s="581"/>
      <c r="BW19" s="586"/>
      <c r="BX19" s="587"/>
      <c r="BY19" s="587"/>
      <c r="BZ19" s="587"/>
      <c r="CA19" s="587"/>
      <c r="CB19" s="587"/>
      <c r="CC19" s="587"/>
      <c r="CD19" s="587"/>
      <c r="CE19" s="587"/>
      <c r="CF19" s="587"/>
      <c r="CG19" s="587"/>
      <c r="CH19" s="587"/>
      <c r="CI19" s="588"/>
      <c r="CJ19" s="579"/>
      <c r="CK19" s="580"/>
      <c r="CL19" s="580"/>
      <c r="CM19" s="580"/>
      <c r="CN19" s="580"/>
      <c r="CO19" s="580"/>
      <c r="CP19" s="580"/>
      <c r="CQ19" s="580"/>
      <c r="CR19" s="580"/>
      <c r="CS19" s="580"/>
      <c r="CT19" s="580"/>
      <c r="CU19" s="580"/>
      <c r="CV19" s="581"/>
      <c r="CW19" s="573"/>
      <c r="CX19" s="574"/>
      <c r="CY19" s="574"/>
      <c r="CZ19" s="574"/>
      <c r="DA19" s="574"/>
      <c r="DB19" s="574"/>
      <c r="DC19" s="574"/>
      <c r="DD19" s="574"/>
      <c r="DE19" s="574"/>
      <c r="DF19" s="574"/>
      <c r="DG19" s="574"/>
      <c r="DH19" s="574"/>
      <c r="DI19" s="57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4"/>
      <c r="V20" s="595"/>
      <c r="W20" s="593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4"/>
      <c r="AI20" s="595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4"/>
      <c r="AV20" s="579"/>
      <c r="AW20" s="582"/>
      <c r="AX20" s="582"/>
      <c r="AY20" s="582"/>
      <c r="AZ20" s="582"/>
      <c r="BA20" s="582"/>
      <c r="BB20" s="582"/>
      <c r="BC20" s="582"/>
      <c r="BD20" s="582"/>
      <c r="BE20" s="582"/>
      <c r="BF20" s="582"/>
      <c r="BG20" s="582"/>
      <c r="BH20" s="581"/>
      <c r="BI20" s="73"/>
      <c r="BJ20" s="595"/>
      <c r="BK20" s="593"/>
      <c r="BL20" s="593"/>
      <c r="BM20" s="593"/>
      <c r="BN20" s="593"/>
      <c r="BO20" s="593"/>
      <c r="BP20" s="593"/>
      <c r="BQ20" s="593"/>
      <c r="BR20" s="593"/>
      <c r="BS20" s="593"/>
      <c r="BT20" s="593"/>
      <c r="BU20" s="593"/>
      <c r="BV20" s="594"/>
      <c r="BW20" s="589"/>
      <c r="BX20" s="590"/>
      <c r="BY20" s="590"/>
      <c r="BZ20" s="590"/>
      <c r="CA20" s="590"/>
      <c r="CB20" s="590"/>
      <c r="CC20" s="590"/>
      <c r="CD20" s="590"/>
      <c r="CE20" s="590"/>
      <c r="CF20" s="590"/>
      <c r="CG20" s="590"/>
      <c r="CH20" s="590"/>
      <c r="CI20" s="591"/>
      <c r="CJ20" s="579"/>
      <c r="CK20" s="582"/>
      <c r="CL20" s="582"/>
      <c r="CM20" s="582"/>
      <c r="CN20" s="582"/>
      <c r="CO20" s="582"/>
      <c r="CP20" s="582"/>
      <c r="CQ20" s="582"/>
      <c r="CR20" s="582"/>
      <c r="CS20" s="582"/>
      <c r="CT20" s="582"/>
      <c r="CU20" s="582"/>
      <c r="CV20" s="581"/>
      <c r="CW20" s="573"/>
      <c r="CX20" s="574"/>
      <c r="CY20" s="574"/>
      <c r="CZ20" s="574"/>
      <c r="DA20" s="574"/>
      <c r="DB20" s="574"/>
      <c r="DC20" s="574"/>
      <c r="DD20" s="574"/>
      <c r="DE20" s="574"/>
      <c r="DF20" s="574"/>
      <c r="DG20" s="574"/>
      <c r="DH20" s="574"/>
      <c r="DI20" s="57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569"/>
      <c r="CX21" s="569"/>
      <c r="CY21" s="569"/>
      <c r="CZ21" s="559"/>
      <c r="DA21" s="560"/>
      <c r="DB21" s="560"/>
      <c r="DC21" s="560"/>
      <c r="DD21" s="560"/>
      <c r="DE21" s="560"/>
      <c r="DF21" s="560"/>
      <c r="DG21" s="560"/>
      <c r="DH21" s="560"/>
      <c r="DI21" s="561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555"/>
      <c r="CX22" s="556"/>
      <c r="CY22" s="558"/>
      <c r="CZ22" s="555"/>
      <c r="DA22" s="556"/>
      <c r="DB22" s="556"/>
      <c r="DC22" s="556"/>
      <c r="DD22" s="556"/>
      <c r="DE22" s="556"/>
      <c r="DF22" s="556"/>
      <c r="DG22" s="556"/>
      <c r="DH22" s="556"/>
      <c r="DI22" s="557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300"/>
      <c r="J23" s="282"/>
      <c r="K23" s="282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2"/>
      <c r="W23" s="282"/>
      <c r="X23" s="282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2"/>
      <c r="AJ23" s="282"/>
      <c r="AK23" s="282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0" t="str">
        <f t="shared" ref="AV23:AV37" si="0" xml:space="preserve"> IF(AND(ISBLANK(I23), ISBLANK(V23),ISBLANK(AI23)),"",(I23+V23+AI23))</f>
        <v/>
      </c>
      <c r="AW23" s="280"/>
      <c r="AX23" s="280"/>
      <c r="AY23" s="267">
        <f t="shared" ref="AY23:AY37" si="1">L23+Y23+AL23</f>
        <v>0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300"/>
      <c r="BK23" s="282"/>
      <c r="BL23" s="282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2"/>
      <c r="BX23" s="282"/>
      <c r="BY23" s="282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0" t="str">
        <f t="shared" ref="CJ23:CJ37" si="2" xml:space="preserve"> IF(AND(ISBLANK(BJ23), ISBLANK(BW23)),"",(BJ23+BW23))</f>
        <v/>
      </c>
      <c r="CK23" s="280"/>
      <c r="CL23" s="280"/>
      <c r="CM23" s="257">
        <f t="shared" ref="CM23:CM37" si="3">BM23+BZ23</f>
        <v>0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568"/>
      <c r="CX23" s="568"/>
      <c r="CY23" s="568"/>
      <c r="CZ23" s="565"/>
      <c r="DA23" s="566"/>
      <c r="DB23" s="566"/>
      <c r="DC23" s="566"/>
      <c r="DD23" s="566"/>
      <c r="DE23" s="566"/>
      <c r="DF23" s="566"/>
      <c r="DG23" s="566"/>
      <c r="DH23" s="566"/>
      <c r="DI23" s="567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300"/>
      <c r="J24" s="282"/>
      <c r="K24" s="282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2"/>
      <c r="W24" s="282"/>
      <c r="X24" s="282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2"/>
      <c r="AJ24" s="282"/>
      <c r="AK24" s="282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0" t="str">
        <f t="shared" si="0"/>
        <v/>
      </c>
      <c r="AW24" s="280"/>
      <c r="AX24" s="280"/>
      <c r="AY24" s="267">
        <f t="shared" si="1"/>
        <v>0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300"/>
      <c r="BK24" s="282"/>
      <c r="BL24" s="282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2"/>
      <c r="BX24" s="282"/>
      <c r="BY24" s="282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0" t="str">
        <f t="shared" si="2"/>
        <v/>
      </c>
      <c r="CK24" s="280"/>
      <c r="CL24" s="280"/>
      <c r="CM24" s="257">
        <f t="shared" si="3"/>
        <v>0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568"/>
      <c r="CX24" s="568"/>
      <c r="CY24" s="568"/>
      <c r="CZ24" s="565"/>
      <c r="DA24" s="566"/>
      <c r="DB24" s="566"/>
      <c r="DC24" s="566"/>
      <c r="DD24" s="566"/>
      <c r="DE24" s="566"/>
      <c r="DF24" s="566"/>
      <c r="DG24" s="566"/>
      <c r="DH24" s="566"/>
      <c r="DI24" s="567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300"/>
      <c r="J25" s="282"/>
      <c r="K25" s="282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2"/>
      <c r="W25" s="282"/>
      <c r="X25" s="282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2"/>
      <c r="AJ25" s="282"/>
      <c r="AK25" s="282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0" t="str">
        <f t="shared" si="0"/>
        <v/>
      </c>
      <c r="AW25" s="280"/>
      <c r="AX25" s="280"/>
      <c r="AY25" s="267">
        <f t="shared" si="1"/>
        <v>0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300"/>
      <c r="BK25" s="282"/>
      <c r="BL25" s="282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2"/>
      <c r="BX25" s="282"/>
      <c r="BY25" s="282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0" t="str">
        <f t="shared" si="2"/>
        <v/>
      </c>
      <c r="CK25" s="280"/>
      <c r="CL25" s="280"/>
      <c r="CM25" s="257">
        <f t="shared" si="3"/>
        <v>0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568"/>
      <c r="CX25" s="568"/>
      <c r="CY25" s="568"/>
      <c r="CZ25" s="565"/>
      <c r="DA25" s="566"/>
      <c r="DB25" s="566"/>
      <c r="DC25" s="566"/>
      <c r="DD25" s="566"/>
      <c r="DE25" s="566"/>
      <c r="DF25" s="566"/>
      <c r="DG25" s="566"/>
      <c r="DH25" s="566"/>
      <c r="DI25" s="567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300"/>
      <c r="J26" s="282"/>
      <c r="K26" s="282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2"/>
      <c r="W26" s="282"/>
      <c r="X26" s="282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2"/>
      <c r="AJ26" s="282"/>
      <c r="AK26" s="282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0" t="str">
        <f t="shared" si="0"/>
        <v/>
      </c>
      <c r="AW26" s="280"/>
      <c r="AX26" s="280"/>
      <c r="AY26" s="267">
        <f t="shared" si="1"/>
        <v>0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300"/>
      <c r="BK26" s="282"/>
      <c r="BL26" s="282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2"/>
      <c r="BX26" s="282"/>
      <c r="BY26" s="282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0" t="str">
        <f t="shared" si="2"/>
        <v/>
      </c>
      <c r="CK26" s="280"/>
      <c r="CL26" s="280"/>
      <c r="CM26" s="257">
        <f t="shared" si="3"/>
        <v>0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568"/>
      <c r="CX26" s="568"/>
      <c r="CY26" s="568"/>
      <c r="CZ26" s="565"/>
      <c r="DA26" s="566"/>
      <c r="DB26" s="566"/>
      <c r="DC26" s="566"/>
      <c r="DD26" s="566"/>
      <c r="DE26" s="566"/>
      <c r="DF26" s="566"/>
      <c r="DG26" s="566"/>
      <c r="DH26" s="566"/>
      <c r="DI26" s="567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300"/>
      <c r="J27" s="282"/>
      <c r="K27" s="282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2"/>
      <c r="W27" s="282"/>
      <c r="X27" s="282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2"/>
      <c r="AJ27" s="282"/>
      <c r="AK27" s="282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0" t="str">
        <f t="shared" si="0"/>
        <v/>
      </c>
      <c r="AW27" s="280"/>
      <c r="AX27" s="280"/>
      <c r="AY27" s="267">
        <f t="shared" si="1"/>
        <v>0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300"/>
      <c r="BK27" s="282"/>
      <c r="BL27" s="282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2"/>
      <c r="BX27" s="282"/>
      <c r="BY27" s="282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0" t="str">
        <f t="shared" si="2"/>
        <v/>
      </c>
      <c r="CK27" s="280"/>
      <c r="CL27" s="280"/>
      <c r="CM27" s="257">
        <f t="shared" si="3"/>
        <v>0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568"/>
      <c r="CX27" s="568"/>
      <c r="CY27" s="568"/>
      <c r="CZ27" s="565"/>
      <c r="DA27" s="566"/>
      <c r="DB27" s="566"/>
      <c r="DC27" s="566"/>
      <c r="DD27" s="566"/>
      <c r="DE27" s="566"/>
      <c r="DF27" s="566"/>
      <c r="DG27" s="566"/>
      <c r="DH27" s="566"/>
      <c r="DI27" s="567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300"/>
      <c r="J28" s="282"/>
      <c r="K28" s="282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2"/>
      <c r="W28" s="282"/>
      <c r="X28" s="282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2"/>
      <c r="AJ28" s="282"/>
      <c r="AK28" s="282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0" t="str">
        <f t="shared" si="0"/>
        <v/>
      </c>
      <c r="AW28" s="280"/>
      <c r="AX28" s="280"/>
      <c r="AY28" s="267">
        <f t="shared" si="1"/>
        <v>0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300"/>
      <c r="BK28" s="282"/>
      <c r="BL28" s="282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2"/>
      <c r="BX28" s="282"/>
      <c r="BY28" s="282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0" t="str">
        <f t="shared" si="2"/>
        <v/>
      </c>
      <c r="CK28" s="280"/>
      <c r="CL28" s="280"/>
      <c r="CM28" s="257">
        <f t="shared" si="3"/>
        <v>0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568"/>
      <c r="CX28" s="568"/>
      <c r="CY28" s="568"/>
      <c r="CZ28" s="565"/>
      <c r="DA28" s="566"/>
      <c r="DB28" s="566"/>
      <c r="DC28" s="566"/>
      <c r="DD28" s="566"/>
      <c r="DE28" s="566"/>
      <c r="DF28" s="566"/>
      <c r="DG28" s="566"/>
      <c r="DH28" s="566"/>
      <c r="DI28" s="567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300"/>
      <c r="J29" s="282"/>
      <c r="K29" s="282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2"/>
      <c r="W29" s="282"/>
      <c r="X29" s="282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2"/>
      <c r="AJ29" s="282"/>
      <c r="AK29" s="282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0" t="str">
        <f t="shared" si="0"/>
        <v/>
      </c>
      <c r="AW29" s="280"/>
      <c r="AX29" s="280"/>
      <c r="AY29" s="267">
        <f t="shared" si="1"/>
        <v>0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300"/>
      <c r="BK29" s="282"/>
      <c r="BL29" s="282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2"/>
      <c r="BX29" s="282"/>
      <c r="BY29" s="282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0" t="str">
        <f t="shared" si="2"/>
        <v/>
      </c>
      <c r="CK29" s="280"/>
      <c r="CL29" s="280"/>
      <c r="CM29" s="257">
        <f t="shared" si="3"/>
        <v>0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568"/>
      <c r="CX29" s="568"/>
      <c r="CY29" s="568"/>
      <c r="CZ29" s="565"/>
      <c r="DA29" s="566"/>
      <c r="DB29" s="566"/>
      <c r="DC29" s="566"/>
      <c r="DD29" s="566"/>
      <c r="DE29" s="566"/>
      <c r="DF29" s="566"/>
      <c r="DG29" s="566"/>
      <c r="DH29" s="566"/>
      <c r="DI29" s="567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300"/>
      <c r="J30" s="282"/>
      <c r="K30" s="282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2"/>
      <c r="W30" s="282"/>
      <c r="X30" s="282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2"/>
      <c r="AJ30" s="282"/>
      <c r="AK30" s="282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0" t="str">
        <f t="shared" si="0"/>
        <v/>
      </c>
      <c r="AW30" s="280"/>
      <c r="AX30" s="280"/>
      <c r="AY30" s="267">
        <f t="shared" si="1"/>
        <v>0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300"/>
      <c r="BK30" s="282"/>
      <c r="BL30" s="282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2"/>
      <c r="BX30" s="282"/>
      <c r="BY30" s="282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0" t="str">
        <f t="shared" si="2"/>
        <v/>
      </c>
      <c r="CK30" s="280"/>
      <c r="CL30" s="280"/>
      <c r="CM30" s="257">
        <f t="shared" si="3"/>
        <v>0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568"/>
      <c r="CX30" s="568"/>
      <c r="CY30" s="568"/>
      <c r="CZ30" s="565"/>
      <c r="DA30" s="566"/>
      <c r="DB30" s="566"/>
      <c r="DC30" s="566"/>
      <c r="DD30" s="566"/>
      <c r="DE30" s="566"/>
      <c r="DF30" s="566"/>
      <c r="DG30" s="566"/>
      <c r="DH30" s="566"/>
      <c r="DI30" s="567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300"/>
      <c r="J31" s="282"/>
      <c r="K31" s="282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2"/>
      <c r="W31" s="282"/>
      <c r="X31" s="282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2"/>
      <c r="AJ31" s="282"/>
      <c r="AK31" s="282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0" t="str">
        <f t="shared" si="0"/>
        <v/>
      </c>
      <c r="AW31" s="280"/>
      <c r="AX31" s="280"/>
      <c r="AY31" s="267">
        <f t="shared" si="1"/>
        <v>0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300"/>
      <c r="BK31" s="282"/>
      <c r="BL31" s="282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2"/>
      <c r="BX31" s="282"/>
      <c r="BY31" s="282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0" t="str">
        <f t="shared" si="2"/>
        <v/>
      </c>
      <c r="CK31" s="280"/>
      <c r="CL31" s="280"/>
      <c r="CM31" s="257">
        <f t="shared" si="3"/>
        <v>0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568"/>
      <c r="CX31" s="568"/>
      <c r="CY31" s="568"/>
      <c r="CZ31" s="565"/>
      <c r="DA31" s="566"/>
      <c r="DB31" s="566"/>
      <c r="DC31" s="566"/>
      <c r="DD31" s="566"/>
      <c r="DE31" s="566"/>
      <c r="DF31" s="566"/>
      <c r="DG31" s="566"/>
      <c r="DH31" s="566"/>
      <c r="DI31" s="567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300"/>
      <c r="J32" s="282"/>
      <c r="K32" s="282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2"/>
      <c r="W32" s="282"/>
      <c r="X32" s="282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2"/>
      <c r="AJ32" s="282"/>
      <c r="AK32" s="282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0" t="str">
        <f t="shared" si="0"/>
        <v/>
      </c>
      <c r="AW32" s="280"/>
      <c r="AX32" s="280"/>
      <c r="AY32" s="267">
        <f t="shared" si="1"/>
        <v>0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300"/>
      <c r="BK32" s="282"/>
      <c r="BL32" s="282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2"/>
      <c r="BX32" s="282"/>
      <c r="BY32" s="282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0" t="str">
        <f t="shared" si="2"/>
        <v/>
      </c>
      <c r="CK32" s="280"/>
      <c r="CL32" s="280"/>
      <c r="CM32" s="257">
        <f t="shared" si="3"/>
        <v>0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568"/>
      <c r="CX32" s="568"/>
      <c r="CY32" s="568"/>
      <c r="CZ32" s="565"/>
      <c r="DA32" s="566"/>
      <c r="DB32" s="566"/>
      <c r="DC32" s="566"/>
      <c r="DD32" s="566"/>
      <c r="DE32" s="566"/>
      <c r="DF32" s="566"/>
      <c r="DG32" s="566"/>
      <c r="DH32" s="566"/>
      <c r="DI32" s="567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300"/>
      <c r="J33" s="282"/>
      <c r="K33" s="282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2"/>
      <c r="W33" s="282"/>
      <c r="X33" s="282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2"/>
      <c r="AJ33" s="282"/>
      <c r="AK33" s="282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0" t="str">
        <f t="shared" si="0"/>
        <v/>
      </c>
      <c r="AW33" s="280"/>
      <c r="AX33" s="280"/>
      <c r="AY33" s="267">
        <f t="shared" si="1"/>
        <v>0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300"/>
      <c r="BK33" s="282"/>
      <c r="BL33" s="282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2"/>
      <c r="BX33" s="282"/>
      <c r="BY33" s="282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0" t="str">
        <f t="shared" si="2"/>
        <v/>
      </c>
      <c r="CK33" s="280"/>
      <c r="CL33" s="280"/>
      <c r="CM33" s="257">
        <f t="shared" si="3"/>
        <v>0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568"/>
      <c r="CX33" s="568"/>
      <c r="CY33" s="568"/>
      <c r="CZ33" s="565"/>
      <c r="DA33" s="566"/>
      <c r="DB33" s="566"/>
      <c r="DC33" s="566"/>
      <c r="DD33" s="566"/>
      <c r="DE33" s="566"/>
      <c r="DF33" s="566"/>
      <c r="DG33" s="566"/>
      <c r="DH33" s="566"/>
      <c r="DI33" s="567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300"/>
      <c r="J34" s="282"/>
      <c r="K34" s="282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2"/>
      <c r="W34" s="282"/>
      <c r="X34" s="282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2"/>
      <c r="AJ34" s="282"/>
      <c r="AK34" s="282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0" t="str">
        <f t="shared" si="0"/>
        <v/>
      </c>
      <c r="AW34" s="280"/>
      <c r="AX34" s="280"/>
      <c r="AY34" s="267">
        <f t="shared" si="1"/>
        <v>0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300"/>
      <c r="BK34" s="282"/>
      <c r="BL34" s="282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2"/>
      <c r="BX34" s="282"/>
      <c r="BY34" s="282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0" t="str">
        <f t="shared" si="2"/>
        <v/>
      </c>
      <c r="CK34" s="280"/>
      <c r="CL34" s="280"/>
      <c r="CM34" s="257">
        <f t="shared" si="3"/>
        <v>0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568"/>
      <c r="CX34" s="568"/>
      <c r="CY34" s="568"/>
      <c r="CZ34" s="565"/>
      <c r="DA34" s="566"/>
      <c r="DB34" s="566"/>
      <c r="DC34" s="566"/>
      <c r="DD34" s="566"/>
      <c r="DE34" s="566"/>
      <c r="DF34" s="566"/>
      <c r="DG34" s="566"/>
      <c r="DH34" s="566"/>
      <c r="DI34" s="567"/>
    </row>
    <row r="35" spans="2:113" ht="10.5" customHeight="1" x14ac:dyDescent="0.15">
      <c r="B35" s="302" t="s">
        <v>25</v>
      </c>
      <c r="C35" s="303"/>
      <c r="D35" s="303"/>
      <c r="E35" s="341"/>
      <c r="F35" s="342"/>
      <c r="G35" s="307" t="s">
        <v>21</v>
      </c>
      <c r="H35" s="308"/>
      <c r="I35" s="300"/>
      <c r="J35" s="282"/>
      <c r="K35" s="282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2"/>
      <c r="W35" s="282"/>
      <c r="X35" s="282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2"/>
      <c r="AJ35" s="282"/>
      <c r="AK35" s="282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0" t="str">
        <f t="shared" si="0"/>
        <v/>
      </c>
      <c r="AW35" s="280"/>
      <c r="AX35" s="280"/>
      <c r="AY35" s="267">
        <f t="shared" si="1"/>
        <v>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300"/>
      <c r="BK35" s="282"/>
      <c r="BL35" s="282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2"/>
      <c r="BX35" s="282"/>
      <c r="BY35" s="282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0" t="str">
        <f t="shared" si="2"/>
        <v/>
      </c>
      <c r="CK35" s="280"/>
      <c r="CL35" s="280"/>
      <c r="CM35" s="257">
        <f t="shared" si="3"/>
        <v>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568"/>
      <c r="CX35" s="568"/>
      <c r="CY35" s="568"/>
      <c r="CZ35" s="565"/>
      <c r="DA35" s="566"/>
      <c r="DB35" s="566"/>
      <c r="DC35" s="566"/>
      <c r="DD35" s="566"/>
      <c r="DE35" s="566"/>
      <c r="DF35" s="566"/>
      <c r="DG35" s="566"/>
      <c r="DH35" s="566"/>
      <c r="DI35" s="567"/>
    </row>
    <row r="36" spans="2:113" ht="10.5" customHeight="1" x14ac:dyDescent="0.15">
      <c r="B36" s="302" t="s">
        <v>25</v>
      </c>
      <c r="C36" s="303"/>
      <c r="D36" s="303"/>
      <c r="E36" s="305"/>
      <c r="F36" s="306"/>
      <c r="G36" s="307" t="s">
        <v>21</v>
      </c>
      <c r="H36" s="308"/>
      <c r="I36" s="300"/>
      <c r="J36" s="282"/>
      <c r="K36" s="282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2"/>
      <c r="W36" s="282"/>
      <c r="X36" s="282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2"/>
      <c r="AJ36" s="282"/>
      <c r="AK36" s="282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0" t="str">
        <f t="shared" si="0"/>
        <v/>
      </c>
      <c r="AW36" s="280"/>
      <c r="AX36" s="280"/>
      <c r="AY36" s="267">
        <f t="shared" si="1"/>
        <v>0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300"/>
      <c r="BK36" s="282"/>
      <c r="BL36" s="282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2"/>
      <c r="BX36" s="282"/>
      <c r="BY36" s="282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0" t="str">
        <f t="shared" si="2"/>
        <v/>
      </c>
      <c r="CK36" s="280"/>
      <c r="CL36" s="280"/>
      <c r="CM36" s="257">
        <f t="shared" si="3"/>
        <v>0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568"/>
      <c r="CX36" s="568"/>
      <c r="CY36" s="568"/>
      <c r="CZ36" s="565"/>
      <c r="DA36" s="566"/>
      <c r="DB36" s="566"/>
      <c r="DC36" s="566"/>
      <c r="DD36" s="566"/>
      <c r="DE36" s="566"/>
      <c r="DF36" s="566"/>
      <c r="DG36" s="566"/>
      <c r="DH36" s="566"/>
      <c r="DI36" s="567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300"/>
      <c r="J37" s="282"/>
      <c r="K37" s="282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2"/>
      <c r="W37" s="282"/>
      <c r="X37" s="282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2"/>
      <c r="AJ37" s="282"/>
      <c r="AK37" s="282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0" t="str">
        <f t="shared" si="0"/>
        <v/>
      </c>
      <c r="AW37" s="280"/>
      <c r="AX37" s="280"/>
      <c r="AY37" s="267">
        <f t="shared" si="1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300"/>
      <c r="BK37" s="282"/>
      <c r="BL37" s="282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2"/>
      <c r="BX37" s="282"/>
      <c r="BY37" s="282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0" t="str">
        <f t="shared" si="2"/>
        <v/>
      </c>
      <c r="CK37" s="280"/>
      <c r="CL37" s="280"/>
      <c r="CM37" s="257">
        <f t="shared" si="3"/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568"/>
      <c r="CX37" s="568"/>
      <c r="CY37" s="568"/>
      <c r="CZ37" s="565"/>
      <c r="DA37" s="566"/>
      <c r="DB37" s="566"/>
      <c r="DC37" s="566"/>
      <c r="DD37" s="566"/>
      <c r="DE37" s="566"/>
      <c r="DF37" s="566"/>
      <c r="DG37" s="566"/>
      <c r="DH37" s="566"/>
      <c r="DI37" s="567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0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0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0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 t="str">
        <f>IF(ISERROR(ROUNDDOWN(AVERAGE(AV23:AX34),0)),"",ROUNDDOWN(AVERAGE(AV23:AX34),0))</f>
        <v/>
      </c>
      <c r="AW38" s="273"/>
      <c r="AX38" s="12"/>
      <c r="AY38" s="267">
        <f>SUM(AY23:BH37)</f>
        <v>0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0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0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 t="str">
        <f>IF(ISERROR(ROUNDDOWN(AVERAGE(CJ23:CJ34),0)),"",ROUNDDOWN(AVERAGE(CJ23:CJ34),0))</f>
        <v/>
      </c>
      <c r="CK38" s="273"/>
      <c r="CL38" s="12"/>
      <c r="CM38" s="267">
        <f>SUM(CM23:CV37)</f>
        <v>0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530" t="str">
        <f>IF(ISERROR(ROUNDDOWN(AVERAGE(CW23:CW34),0)),"",ROUNDDOWN(AVERAGE(CW23:CW34),0))</f>
        <v/>
      </c>
      <c r="CX38" s="531"/>
      <c r="CY38" s="532"/>
      <c r="CZ38" s="562">
        <f>SUM(CZ23:DI37)</f>
        <v>0</v>
      </c>
      <c r="DA38" s="563"/>
      <c r="DB38" s="563"/>
      <c r="DC38" s="563"/>
      <c r="DD38" s="563"/>
      <c r="DE38" s="563"/>
      <c r="DF38" s="563"/>
      <c r="DG38" s="563"/>
      <c r="DH38" s="563"/>
      <c r="DI38" s="564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0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0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533"/>
      <c r="CX39" s="534"/>
      <c r="CY39" s="535"/>
      <c r="CZ39" s="536">
        <f>ROUNDDOWN(CZ38/1000,0)</f>
        <v>0</v>
      </c>
      <c r="DA39" s="537"/>
      <c r="DB39" s="537"/>
      <c r="DC39" s="537"/>
      <c r="DD39" s="537"/>
      <c r="DE39" s="537"/>
      <c r="DF39" s="537"/>
      <c r="DG39" s="537"/>
      <c r="DH39" s="537"/>
      <c r="DI39" s="538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</row>
    <row r="41" spans="2:113" ht="10.5" customHeight="1" x14ac:dyDescent="0.15">
      <c r="B41" s="43"/>
      <c r="C41" s="43"/>
      <c r="D41" s="43"/>
      <c r="E41" s="43"/>
      <c r="F41" s="43"/>
      <c r="G41" s="43"/>
      <c r="H41" s="98"/>
      <c r="I41" s="39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2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188"/>
      <c r="AW41" s="379"/>
      <c r="AX41" s="18"/>
      <c r="AY41" s="260">
        <v>0</v>
      </c>
      <c r="AZ41" s="261"/>
      <c r="BA41" s="261"/>
      <c r="BB41" s="261"/>
      <c r="BC41" s="261"/>
      <c r="BD41" s="261"/>
      <c r="BE41" s="261"/>
      <c r="BF41" s="26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188"/>
      <c r="CK41" s="189"/>
      <c r="CL41" s="18"/>
      <c r="CM41" s="260">
        <v>0</v>
      </c>
      <c r="CN41" s="261"/>
      <c r="CO41" s="261"/>
      <c r="CP41" s="261"/>
      <c r="CQ41" s="261"/>
      <c r="CR41" s="261"/>
      <c r="CS41" s="261"/>
      <c r="CT41" s="261"/>
      <c r="CU41" s="19" t="s">
        <v>22</v>
      </c>
      <c r="CV41" s="20"/>
      <c r="CW41" s="539"/>
      <c r="CX41" s="540"/>
      <c r="CY41" s="541"/>
      <c r="CZ41" s="543">
        <v>0</v>
      </c>
      <c r="DA41" s="544"/>
      <c r="DB41" s="544"/>
      <c r="DC41" s="544"/>
      <c r="DD41" s="544"/>
      <c r="DE41" s="544"/>
      <c r="DF41" s="544"/>
      <c r="DG41" s="544"/>
      <c r="DH41" s="544"/>
      <c r="DI41" s="545"/>
    </row>
    <row r="42" spans="2:113" ht="10.5" customHeight="1" thickBot="1" x14ac:dyDescent="0.2">
      <c r="B42" s="43"/>
      <c r="C42" s="43"/>
      <c r="D42" s="43"/>
      <c r="E42" s="43"/>
      <c r="F42" s="43"/>
      <c r="G42" s="43"/>
      <c r="H42" s="98"/>
      <c r="I42" s="40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380"/>
      <c r="AW42" s="381"/>
      <c r="AX42" s="21" t="s">
        <v>19</v>
      </c>
      <c r="AY42" s="262"/>
      <c r="AZ42" s="263"/>
      <c r="BA42" s="263"/>
      <c r="BB42" s="263"/>
      <c r="BC42" s="263"/>
      <c r="BD42" s="263"/>
      <c r="BE42" s="263"/>
      <c r="BF42" s="263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190"/>
      <c r="CK42" s="191"/>
      <c r="CL42" s="21" t="s">
        <v>19</v>
      </c>
      <c r="CM42" s="262"/>
      <c r="CN42" s="263"/>
      <c r="CO42" s="263"/>
      <c r="CP42" s="263"/>
      <c r="CQ42" s="263"/>
      <c r="CR42" s="263"/>
      <c r="CS42" s="263"/>
      <c r="CT42" s="263"/>
      <c r="CU42" s="258"/>
      <c r="CV42" s="259"/>
      <c r="CW42" s="533"/>
      <c r="CX42" s="534"/>
      <c r="CY42" s="542"/>
      <c r="CZ42" s="546"/>
      <c r="DA42" s="547"/>
      <c r="DB42" s="547"/>
      <c r="DC42" s="547"/>
      <c r="DD42" s="547"/>
      <c r="DE42" s="547"/>
      <c r="DF42" s="547"/>
      <c r="DG42" s="547"/>
      <c r="DH42" s="547"/>
      <c r="DI42" s="548"/>
    </row>
    <row r="43" spans="2:113" ht="10.5" customHeight="1" x14ac:dyDescent="0.15">
      <c r="B43" s="43"/>
      <c r="C43" s="43"/>
      <c r="D43" s="43"/>
      <c r="E43" s="43"/>
      <c r="F43" s="43"/>
      <c r="G43" s="43"/>
      <c r="H43" s="98"/>
      <c r="I43" s="40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260">
        <v>0</v>
      </c>
      <c r="AZ43" s="261"/>
      <c r="BA43" s="261"/>
      <c r="BB43" s="261"/>
      <c r="BC43" s="261"/>
      <c r="BD43" s="261"/>
      <c r="BE43" s="261"/>
      <c r="BF43" s="26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260">
        <v>0</v>
      </c>
      <c r="CN43" s="261"/>
      <c r="CO43" s="261"/>
      <c r="CP43" s="261"/>
      <c r="CQ43" s="261"/>
      <c r="CR43" s="261"/>
      <c r="CS43" s="261"/>
      <c r="CT43" s="261"/>
      <c r="CU43" s="22" t="s">
        <v>22</v>
      </c>
      <c r="CV43" s="23"/>
      <c r="CW43" s="549"/>
      <c r="CX43" s="550"/>
      <c r="CY43" s="551"/>
      <c r="CZ43" s="543">
        <v>0</v>
      </c>
      <c r="DA43" s="544"/>
      <c r="DB43" s="544"/>
      <c r="DC43" s="544"/>
      <c r="DD43" s="544"/>
      <c r="DE43" s="544"/>
      <c r="DF43" s="544"/>
      <c r="DG43" s="544"/>
      <c r="DH43" s="544"/>
      <c r="DI43" s="545"/>
    </row>
    <row r="44" spans="2:113" ht="10.5" customHeight="1" thickBot="1" x14ac:dyDescent="0.2">
      <c r="B44" s="43"/>
      <c r="C44" s="43"/>
      <c r="D44" s="43"/>
      <c r="E44" s="43"/>
      <c r="F44" s="43"/>
      <c r="G44" s="43"/>
      <c r="H44" s="98"/>
      <c r="I44" s="99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1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316"/>
      <c r="AZ44" s="317"/>
      <c r="BA44" s="317"/>
      <c r="BB44" s="317"/>
      <c r="BC44" s="317"/>
      <c r="BD44" s="317"/>
      <c r="BE44" s="317"/>
      <c r="BF44" s="317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316"/>
      <c r="CN44" s="317"/>
      <c r="CO44" s="317"/>
      <c r="CP44" s="317"/>
      <c r="CQ44" s="317"/>
      <c r="CR44" s="317"/>
      <c r="CS44" s="317"/>
      <c r="CT44" s="317"/>
      <c r="CU44" s="258"/>
      <c r="CV44" s="259"/>
      <c r="CW44" s="552"/>
      <c r="CX44" s="553"/>
      <c r="CY44" s="554"/>
      <c r="CZ44" s="546"/>
      <c r="DA44" s="547"/>
      <c r="DB44" s="547"/>
      <c r="DC44" s="547"/>
      <c r="DD44" s="547"/>
      <c r="DE44" s="547"/>
      <c r="DF44" s="547"/>
      <c r="DG44" s="547"/>
      <c r="DH44" s="547"/>
      <c r="DI44" s="548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95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96</v>
      </c>
      <c r="U46" s="404"/>
      <c r="V46" s="404"/>
      <c r="W46" s="404"/>
      <c r="X46" s="405"/>
      <c r="Y46" s="409" t="s">
        <v>97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95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96</v>
      </c>
      <c r="BB46" s="404"/>
      <c r="BC46" s="404"/>
      <c r="BD46" s="404"/>
      <c r="BE46" s="405"/>
      <c r="BF46" s="409" t="s">
        <v>97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95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96</v>
      </c>
      <c r="CI46" s="404"/>
      <c r="CJ46" s="404"/>
      <c r="CK46" s="404"/>
      <c r="CL46" s="405"/>
      <c r="CM46" s="409" t="s">
        <v>97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/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53</v>
      </c>
      <c r="C48" s="387"/>
      <c r="D48" s="388"/>
      <c r="E48" s="389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20</v>
      </c>
      <c r="U48" s="415"/>
      <c r="V48" s="415"/>
      <c r="W48" s="415"/>
      <c r="X48" s="416"/>
      <c r="Y48" s="382"/>
      <c r="Z48" s="383"/>
      <c r="AA48" s="382"/>
      <c r="AB48" s="383"/>
      <c r="AC48" s="194"/>
      <c r="AD48" s="195"/>
      <c r="AE48" s="196"/>
      <c r="AF48" s="192" t="s">
        <v>46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382"/>
      <c r="BG48" s="383"/>
      <c r="BH48" s="382"/>
      <c r="BI48" s="383"/>
      <c r="BJ48" s="194"/>
      <c r="BK48" s="195"/>
      <c r="BL48" s="196"/>
      <c r="BM48" s="395" t="s">
        <v>46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382"/>
      <c r="CN48" s="383"/>
      <c r="CO48" s="382"/>
      <c r="CP48" s="383"/>
      <c r="CQ48" s="194"/>
      <c r="CR48" s="195"/>
      <c r="CS48" s="196"/>
      <c r="CT48" s="192" t="s">
        <v>46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382"/>
      <c r="Z49" s="383"/>
      <c r="AA49" s="382"/>
      <c r="AB49" s="383"/>
      <c r="AC49" s="194"/>
      <c r="AD49" s="195"/>
      <c r="AE49" s="196"/>
      <c r="AF49" s="192" t="s">
        <v>46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382"/>
      <c r="BG49" s="383"/>
      <c r="BH49" s="382"/>
      <c r="BI49" s="383"/>
      <c r="BJ49" s="194"/>
      <c r="BK49" s="195"/>
      <c r="BL49" s="196"/>
      <c r="BM49" s="395" t="s">
        <v>46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382"/>
      <c r="CN49" s="383"/>
      <c r="CO49" s="382"/>
      <c r="CP49" s="383"/>
      <c r="CQ49" s="194"/>
      <c r="CR49" s="195"/>
      <c r="CS49" s="196"/>
      <c r="CT49" s="192" t="s">
        <v>46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382"/>
      <c r="Z50" s="383"/>
      <c r="AA50" s="382"/>
      <c r="AB50" s="383"/>
      <c r="AC50" s="194"/>
      <c r="AD50" s="195"/>
      <c r="AE50" s="196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382"/>
      <c r="BG50" s="383"/>
      <c r="BH50" s="382"/>
      <c r="BI50" s="383"/>
      <c r="BJ50" s="194"/>
      <c r="BK50" s="195"/>
      <c r="BL50" s="196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382"/>
      <c r="CN50" s="383"/>
      <c r="CO50" s="382"/>
      <c r="CP50" s="383"/>
      <c r="CQ50" s="194"/>
      <c r="CR50" s="195"/>
      <c r="CS50" s="196"/>
      <c r="CT50" s="192" t="s">
        <v>73</v>
      </c>
      <c r="CU50" s="193"/>
      <c r="CV50" s="55"/>
      <c r="CW50" s="161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382"/>
      <c r="Z51" s="383"/>
      <c r="AA51" s="382"/>
      <c r="AB51" s="383"/>
      <c r="AC51" s="194"/>
      <c r="AD51" s="195"/>
      <c r="AE51" s="196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382"/>
      <c r="BG51" s="383"/>
      <c r="BH51" s="382"/>
      <c r="BI51" s="383"/>
      <c r="BJ51" s="194"/>
      <c r="BK51" s="195"/>
      <c r="BL51" s="196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382"/>
      <c r="CN51" s="383"/>
      <c r="CO51" s="382"/>
      <c r="CP51" s="383"/>
      <c r="CQ51" s="194"/>
      <c r="CR51" s="195"/>
      <c r="CS51" s="196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41" t="s">
        <v>40</v>
      </c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3"/>
      <c r="BU53" s="143"/>
      <c r="BV53" s="142"/>
      <c r="BW53" s="142"/>
      <c r="BX53" s="142"/>
      <c r="BY53" s="142"/>
      <c r="BZ53" s="142"/>
      <c r="CA53" s="14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3"/>
      <c r="BT54" s="143"/>
      <c r="BU54" s="142"/>
      <c r="BV54" s="142"/>
      <c r="BW54" s="142"/>
      <c r="BX54" s="142"/>
      <c r="BY54" s="142"/>
      <c r="BZ54" s="142"/>
      <c r="CA54" s="14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144" t="s">
        <v>99</v>
      </c>
      <c r="BD55" s="145"/>
      <c r="BE55" s="145"/>
      <c r="BF55" s="146"/>
      <c r="BG55" s="146"/>
      <c r="BH55" s="145" t="s">
        <v>34</v>
      </c>
      <c r="BI55" s="145"/>
      <c r="BJ55" s="147" t="s">
        <v>53</v>
      </c>
      <c r="BK55" s="147"/>
      <c r="BL55" s="145" t="s">
        <v>21</v>
      </c>
      <c r="BM55" s="145"/>
      <c r="BN55" s="147" t="s">
        <v>53</v>
      </c>
      <c r="BO55" s="147"/>
      <c r="BP55" s="145" t="s">
        <v>43</v>
      </c>
      <c r="BQ55" s="145"/>
      <c r="BR55" s="142"/>
      <c r="BS55" s="148"/>
      <c r="BT55" s="149"/>
      <c r="BU55" s="150"/>
      <c r="BV55" s="150"/>
      <c r="BW55" s="150"/>
      <c r="BX55" s="151"/>
      <c r="BY55" s="152"/>
      <c r="BZ55" s="152"/>
      <c r="CA55" s="152"/>
      <c r="CB55" s="119"/>
      <c r="CC55" s="119"/>
      <c r="CD55" s="119"/>
      <c r="CE55" s="119"/>
      <c r="CF55" s="119"/>
      <c r="CG55" s="119"/>
      <c r="CH55" s="32"/>
      <c r="CI55" s="32"/>
      <c r="CJ55" s="32"/>
      <c r="CK55" s="120"/>
      <c r="CL55" s="424" t="s">
        <v>37</v>
      </c>
      <c r="CM55" s="425"/>
      <c r="CN55" s="426"/>
      <c r="CO55" s="427"/>
      <c r="CP55" s="428"/>
      <c r="CQ55" s="428"/>
      <c r="CR55" s="428"/>
      <c r="CS55" s="428"/>
      <c r="CT55" s="428"/>
      <c r="CU55" s="128" t="s">
        <v>20</v>
      </c>
      <c r="CV55" s="427"/>
      <c r="CW55" s="428"/>
      <c r="CX55" s="428"/>
      <c r="CY55" s="428"/>
      <c r="CZ55" s="428"/>
      <c r="DA55" s="428"/>
      <c r="DB55" s="128" t="s">
        <v>20</v>
      </c>
      <c r="DC55" s="427"/>
      <c r="DD55" s="428"/>
      <c r="DE55" s="428"/>
      <c r="DF55" s="428"/>
      <c r="DG55" s="428"/>
      <c r="DH55" s="428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C56" s="141"/>
      <c r="BD56" s="142"/>
      <c r="BE56" s="148" t="s">
        <v>41</v>
      </c>
      <c r="BF56" s="142"/>
      <c r="BG56" s="142"/>
      <c r="BH56" s="142"/>
      <c r="BI56" s="142"/>
      <c r="BJ56" s="142"/>
      <c r="BK56" s="142"/>
      <c r="BL56" s="142"/>
      <c r="BM56" s="524"/>
      <c r="BN56" s="525"/>
      <c r="BO56" s="525"/>
      <c r="BP56" s="525"/>
      <c r="BQ56" s="525"/>
      <c r="BR56" s="525"/>
      <c r="BS56" s="525"/>
      <c r="BT56" s="525"/>
      <c r="BU56" s="525"/>
      <c r="BV56" s="525"/>
      <c r="BW56" s="525"/>
      <c r="BX56" s="525"/>
      <c r="BY56" s="525"/>
      <c r="BZ56" s="525"/>
      <c r="CA56" s="526"/>
      <c r="CH56" s="117"/>
      <c r="CI56" s="32"/>
      <c r="CJ56" s="32"/>
      <c r="CK56" s="120"/>
      <c r="CL56" s="424" t="s">
        <v>38</v>
      </c>
      <c r="CM56" s="425"/>
      <c r="CN56" s="426"/>
      <c r="CO56" s="427"/>
      <c r="CP56" s="428"/>
      <c r="CQ56" s="428"/>
      <c r="CR56" s="428"/>
      <c r="CS56" s="428"/>
      <c r="CT56" s="428"/>
      <c r="CU56" s="128" t="s">
        <v>20</v>
      </c>
      <c r="CV56" s="427"/>
      <c r="CW56" s="428"/>
      <c r="CX56" s="428"/>
      <c r="CY56" s="428"/>
      <c r="CZ56" s="428"/>
      <c r="DA56" s="428"/>
      <c r="DB56" s="128" t="s">
        <v>20</v>
      </c>
      <c r="DC56" s="427"/>
      <c r="DD56" s="428"/>
      <c r="DE56" s="428"/>
      <c r="DF56" s="428"/>
      <c r="DG56" s="428"/>
      <c r="DH56" s="428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41"/>
      <c r="BD57" s="142"/>
      <c r="BE57" s="142"/>
      <c r="BF57" s="142"/>
      <c r="BG57" s="142"/>
      <c r="BH57" s="142"/>
      <c r="BI57" s="142"/>
      <c r="BJ57" s="142"/>
      <c r="BK57" s="142"/>
      <c r="BL57" s="142"/>
      <c r="BM57" s="527"/>
      <c r="BN57" s="528"/>
      <c r="BO57" s="528"/>
      <c r="BP57" s="528"/>
      <c r="BQ57" s="528"/>
      <c r="BR57" s="528"/>
      <c r="BS57" s="528"/>
      <c r="BT57" s="528"/>
      <c r="BU57" s="528"/>
      <c r="BV57" s="528"/>
      <c r="BW57" s="528"/>
      <c r="BX57" s="528"/>
      <c r="BY57" s="528"/>
      <c r="BZ57" s="528"/>
      <c r="CA57" s="529"/>
      <c r="CB57" s="34"/>
      <c r="CC57" s="34"/>
      <c r="CD57" s="32"/>
      <c r="CE57" s="32"/>
      <c r="CH57" s="117"/>
      <c r="CI57" s="32"/>
      <c r="CJ57" s="32"/>
      <c r="CK57" s="120"/>
      <c r="CL57" s="424" t="s">
        <v>39</v>
      </c>
      <c r="CM57" s="425"/>
      <c r="CN57" s="426"/>
      <c r="CO57" s="427"/>
      <c r="CP57" s="428"/>
      <c r="CQ57" s="428"/>
      <c r="CR57" s="428"/>
      <c r="CS57" s="428"/>
      <c r="CT57" s="428"/>
      <c r="CU57" s="128" t="s">
        <v>20</v>
      </c>
      <c r="CV57" s="427"/>
      <c r="CW57" s="428"/>
      <c r="CX57" s="428"/>
      <c r="CY57" s="428"/>
      <c r="CZ57" s="428"/>
      <c r="DA57" s="428"/>
      <c r="DB57" s="128" t="s">
        <v>20</v>
      </c>
      <c r="DC57" s="427"/>
      <c r="DD57" s="428"/>
      <c r="DE57" s="428"/>
      <c r="DF57" s="428"/>
      <c r="DG57" s="428"/>
      <c r="DH57" s="428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51">
    <mergeCell ref="DC4:DF4"/>
    <mergeCell ref="DG4:DI4"/>
    <mergeCell ref="DC5:DF5"/>
    <mergeCell ref="DG5:DI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  <mergeCell ref="C6:E6"/>
    <mergeCell ref="G6:J6"/>
    <mergeCell ref="BE8:BF9"/>
    <mergeCell ref="AH11:AL12"/>
    <mergeCell ref="B8:E9"/>
    <mergeCell ref="CM29:CV29"/>
    <mergeCell ref="CM30:CV30"/>
    <mergeCell ref="CW23:CY23"/>
    <mergeCell ref="CM26:CV26"/>
    <mergeCell ref="BW18:CI20"/>
    <mergeCell ref="I18:U20"/>
    <mergeCell ref="V18:AH20"/>
    <mergeCell ref="AI18:AU20"/>
    <mergeCell ref="BJ18:BV20"/>
    <mergeCell ref="AV18:BH20"/>
    <mergeCell ref="CZ28:DI28"/>
    <mergeCell ref="CZ29:DI29"/>
    <mergeCell ref="CZ30:DI30"/>
    <mergeCell ref="CZ31:DI31"/>
    <mergeCell ref="CJ18:CV20"/>
    <mergeCell ref="CW31:CY31"/>
    <mergeCell ref="CW30:CY30"/>
    <mergeCell ref="CW29:CY29"/>
    <mergeCell ref="CW28:CY28"/>
    <mergeCell ref="CM28:CV28"/>
    <mergeCell ref="CM34:CV34"/>
    <mergeCell ref="CM35:CV35"/>
    <mergeCell ref="CW34:CY34"/>
    <mergeCell ref="CZ32:DI32"/>
    <mergeCell ref="CZ33:DI33"/>
    <mergeCell ref="CZ34:DI34"/>
    <mergeCell ref="CZ35:DI35"/>
    <mergeCell ref="CZ37:DI37"/>
    <mergeCell ref="CW35:CY35"/>
    <mergeCell ref="CM41:CT42"/>
    <mergeCell ref="CU42:CV42"/>
    <mergeCell ref="CM27:CV27"/>
    <mergeCell ref="CW27:CY27"/>
    <mergeCell ref="CM31:CV31"/>
    <mergeCell ref="CM36:CV36"/>
    <mergeCell ref="CW36:CY36"/>
    <mergeCell ref="CM32:CV32"/>
    <mergeCell ref="CZ27:DI27"/>
    <mergeCell ref="CJ37:CL37"/>
    <mergeCell ref="CM38:CV38"/>
    <mergeCell ref="CJ38:CK39"/>
    <mergeCell ref="CM33:CV33"/>
    <mergeCell ref="CM37:CV37"/>
    <mergeCell ref="CW37:CY37"/>
    <mergeCell ref="CJ36:CL36"/>
    <mergeCell ref="CJ35:CL35"/>
    <mergeCell ref="CZ36:DI36"/>
    <mergeCell ref="BZ23:CI23"/>
    <mergeCell ref="BZ24:CI24"/>
    <mergeCell ref="BZ25:CI25"/>
    <mergeCell ref="BZ26:CI26"/>
    <mergeCell ref="CJ24:CL24"/>
    <mergeCell ref="CJ28:CL28"/>
    <mergeCell ref="CJ27:CL27"/>
    <mergeCell ref="CJ26:CL26"/>
    <mergeCell ref="BZ27:CI27"/>
    <mergeCell ref="BZ28:CI28"/>
    <mergeCell ref="BZ33:CI33"/>
    <mergeCell ref="CJ34:CL34"/>
    <mergeCell ref="BZ34:CI34"/>
    <mergeCell ref="CJ33:CL33"/>
    <mergeCell ref="CJ32:CL32"/>
    <mergeCell ref="BW34:BY34"/>
    <mergeCell ref="BW32:BY32"/>
    <mergeCell ref="BW33:BY33"/>
    <mergeCell ref="BZ32:CI32"/>
    <mergeCell ref="BW31:BY31"/>
    <mergeCell ref="BW24:BY24"/>
    <mergeCell ref="BW25:BY25"/>
    <mergeCell ref="BW26:BY26"/>
    <mergeCell ref="BW27:BY27"/>
    <mergeCell ref="BW28:BY28"/>
    <mergeCell ref="BW29:BY29"/>
    <mergeCell ref="BW37:BY37"/>
    <mergeCell ref="BZ35:CI35"/>
    <mergeCell ref="BZ36:CI36"/>
    <mergeCell ref="BZ37:CI37"/>
    <mergeCell ref="BW35:BY35"/>
    <mergeCell ref="BZ29:CI29"/>
    <mergeCell ref="BZ30:CI30"/>
    <mergeCell ref="BZ31:CI31"/>
    <mergeCell ref="BW30:BY30"/>
    <mergeCell ref="BM36:BV36"/>
    <mergeCell ref="BM37:BV37"/>
    <mergeCell ref="BW36:BY36"/>
    <mergeCell ref="BJ38:BL39"/>
    <mergeCell ref="BM38:BV39"/>
    <mergeCell ref="BJ37:BL37"/>
    <mergeCell ref="BJ36:BL36"/>
    <mergeCell ref="BW38:BY39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J29:BL29"/>
    <mergeCell ref="AY31:BH31"/>
    <mergeCell ref="BJ30:BL30"/>
    <mergeCell ref="BJ31:BL31"/>
    <mergeCell ref="AV30:AX30"/>
    <mergeCell ref="AV31:AX31"/>
    <mergeCell ref="AY27:BH27"/>
    <mergeCell ref="AY28:BH28"/>
    <mergeCell ref="AY29:BH29"/>
    <mergeCell ref="AY30:BH30"/>
    <mergeCell ref="AV36:AX36"/>
    <mergeCell ref="AY32:BH32"/>
    <mergeCell ref="AY33:BH33"/>
    <mergeCell ref="AY34:BH34"/>
    <mergeCell ref="AY35:BH35"/>
    <mergeCell ref="AY36:BH36"/>
    <mergeCell ref="AL36:AU36"/>
    <mergeCell ref="AL37:AU37"/>
    <mergeCell ref="AL35:AU35"/>
    <mergeCell ref="AV37:AX37"/>
    <mergeCell ref="AL29:AU29"/>
    <mergeCell ref="AL30:AU30"/>
    <mergeCell ref="AV32:AX32"/>
    <mergeCell ref="AV33:AX33"/>
    <mergeCell ref="AV34:AX34"/>
    <mergeCell ref="AV35:AX35"/>
    <mergeCell ref="AI36:AK36"/>
    <mergeCell ref="AI33:AK33"/>
    <mergeCell ref="AI34:AK34"/>
    <mergeCell ref="AI35:AK35"/>
    <mergeCell ref="AI29:AK29"/>
    <mergeCell ref="AI30:AK30"/>
    <mergeCell ref="AI31:AK31"/>
    <mergeCell ref="AI32:AK32"/>
    <mergeCell ref="Y34:AH34"/>
    <mergeCell ref="Y35:AH35"/>
    <mergeCell ref="Y36:AH36"/>
    <mergeCell ref="Y37:AH37"/>
    <mergeCell ref="Y30:AH30"/>
    <mergeCell ref="Y31:AH31"/>
    <mergeCell ref="Y32:AH32"/>
    <mergeCell ref="Y33:AH33"/>
    <mergeCell ref="V33:X33"/>
    <mergeCell ref="V34:X34"/>
    <mergeCell ref="V35:X35"/>
    <mergeCell ref="V36:X36"/>
    <mergeCell ref="V26:X26"/>
    <mergeCell ref="V27:X27"/>
    <mergeCell ref="V28:X28"/>
    <mergeCell ref="L31:U31"/>
    <mergeCell ref="L26:U26"/>
    <mergeCell ref="L27:U27"/>
    <mergeCell ref="L28:U28"/>
    <mergeCell ref="V29:X29"/>
    <mergeCell ref="V30:X30"/>
    <mergeCell ref="V31:X31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B35:D35"/>
    <mergeCell ref="B36:D36"/>
    <mergeCell ref="L35:U35"/>
    <mergeCell ref="L36:U36"/>
    <mergeCell ref="E36:F36"/>
    <mergeCell ref="G36:H36"/>
    <mergeCell ref="I29:K29"/>
    <mergeCell ref="I30:K30"/>
    <mergeCell ref="G29:H29"/>
    <mergeCell ref="G30:H30"/>
    <mergeCell ref="Y26:AH26"/>
    <mergeCell ref="Y27:AH27"/>
    <mergeCell ref="Y28:AH28"/>
    <mergeCell ref="Y29:AH29"/>
    <mergeCell ref="L29:U29"/>
    <mergeCell ref="G26:H26"/>
    <mergeCell ref="AI27:AK27"/>
    <mergeCell ref="AI28:AK28"/>
    <mergeCell ref="AI26:AK26"/>
    <mergeCell ref="AY39:BF39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E23:F23"/>
    <mergeCell ref="E24:F24"/>
    <mergeCell ref="E25:F25"/>
    <mergeCell ref="Y25:AH25"/>
    <mergeCell ref="G25:H25"/>
    <mergeCell ref="E26:F26"/>
    <mergeCell ref="G34:H34"/>
    <mergeCell ref="E35:F35"/>
    <mergeCell ref="G35:H35"/>
    <mergeCell ref="I38:K39"/>
    <mergeCell ref="I36:K36"/>
    <mergeCell ref="E27:F27"/>
    <mergeCell ref="E28:F28"/>
    <mergeCell ref="E29:F29"/>
    <mergeCell ref="E34:F34"/>
    <mergeCell ref="V38:X39"/>
    <mergeCell ref="G37:H37"/>
    <mergeCell ref="L37:U37"/>
    <mergeCell ref="V37:X37"/>
    <mergeCell ref="B38:H39"/>
    <mergeCell ref="B37:D37"/>
    <mergeCell ref="E37:F37"/>
    <mergeCell ref="I37:K37"/>
    <mergeCell ref="E30:F30"/>
    <mergeCell ref="E32:F32"/>
    <mergeCell ref="E33:F33"/>
    <mergeCell ref="E31:F31"/>
    <mergeCell ref="G31:H31"/>
    <mergeCell ref="I23:K23"/>
    <mergeCell ref="I24:K24"/>
    <mergeCell ref="I31:K31"/>
    <mergeCell ref="I25:K25"/>
    <mergeCell ref="I27:K27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V25:X25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W23:BY23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CJ30:CL30"/>
    <mergeCell ref="CJ29:CL29"/>
    <mergeCell ref="CJ31:CL31"/>
    <mergeCell ref="CW21:CY21"/>
    <mergeCell ref="CJ23:CL23"/>
    <mergeCell ref="CM23:CV23"/>
    <mergeCell ref="CM25:CV25"/>
    <mergeCell ref="CM24:CV24"/>
    <mergeCell ref="CJ25:CL25"/>
    <mergeCell ref="CW26:CY26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W32:CY32"/>
    <mergeCell ref="CZ26:DI26"/>
    <mergeCell ref="AO57:BA57"/>
    <mergeCell ref="CB41:CD42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J43:AK44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CT51:CU51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CQ50:CS50"/>
    <mergeCell ref="CM50:CN50"/>
    <mergeCell ref="CO50:CP50"/>
    <mergeCell ref="B51:D51"/>
    <mergeCell ref="E51:S51"/>
    <mergeCell ref="T51:X51"/>
    <mergeCell ref="AF51:AG51"/>
    <mergeCell ref="Y51:Z51"/>
    <mergeCell ref="AA51:AB51"/>
    <mergeCell ref="BH51:BI51"/>
    <mergeCell ref="CH46:CL47"/>
    <mergeCell ref="CM46:CP46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O48:CP48"/>
    <mergeCell ref="CM49:CN49"/>
    <mergeCell ref="CT48:CU48"/>
    <mergeCell ref="BP46:BR47"/>
    <mergeCell ref="B50:D50"/>
    <mergeCell ref="E50:S50"/>
    <mergeCell ref="T50:X50"/>
    <mergeCell ref="AF50:AG50"/>
    <mergeCell ref="CT49:CU49"/>
    <mergeCell ref="BS46:CG47"/>
    <mergeCell ref="AI46:AK47"/>
    <mergeCell ref="AL46:AZ47"/>
    <mergeCell ref="BA46:BE47"/>
    <mergeCell ref="BF46:BI46"/>
    <mergeCell ref="AL48:AZ48"/>
    <mergeCell ref="BA48:BE48"/>
    <mergeCell ref="BF48:BG48"/>
    <mergeCell ref="BH48:BI48"/>
    <mergeCell ref="B49:D49"/>
    <mergeCell ref="E49:S49"/>
    <mergeCell ref="T49:X49"/>
    <mergeCell ref="BM48:BN48"/>
    <mergeCell ref="AF49:AG49"/>
    <mergeCell ref="AI49:AK49"/>
    <mergeCell ref="AL49:AZ49"/>
    <mergeCell ref="BA49:BE49"/>
    <mergeCell ref="BM49:BN49"/>
    <mergeCell ref="AI48:AK48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B56:N56"/>
    <mergeCell ref="O56:AA56"/>
    <mergeCell ref="AB56:AN56"/>
    <mergeCell ref="B53:BA53"/>
    <mergeCell ref="B54:N54"/>
    <mergeCell ref="O54:AA54"/>
    <mergeCell ref="AB54:AN54"/>
    <mergeCell ref="B55:N55"/>
    <mergeCell ref="O55:AA55"/>
    <mergeCell ref="AO56:BA56"/>
    <mergeCell ref="CU44:CV44"/>
    <mergeCell ref="CL56:CN56"/>
    <mergeCell ref="CL57:CN57"/>
    <mergeCell ref="CV57:DA57"/>
    <mergeCell ref="CL55:CN55"/>
    <mergeCell ref="CV55:DA55"/>
    <mergeCell ref="CO56:CT56"/>
    <mergeCell ref="CV56:DA56"/>
    <mergeCell ref="CO47:CP47"/>
    <mergeCell ref="CM48:CN48"/>
    <mergeCell ref="BZ38:CI39"/>
    <mergeCell ref="BZ41:CA42"/>
    <mergeCell ref="CG41:CI42"/>
    <mergeCell ref="CE41:CF42"/>
    <mergeCell ref="CM43:CT44"/>
    <mergeCell ref="CJ43:CK44"/>
    <mergeCell ref="BZ43:CI44"/>
    <mergeCell ref="CM39:CT39"/>
    <mergeCell ref="CJ41:CK42"/>
    <mergeCell ref="DC56:DH56"/>
    <mergeCell ref="CO57:CT57"/>
    <mergeCell ref="DC57:DH57"/>
    <mergeCell ref="DC53:DI54"/>
    <mergeCell ref="CO55:CT55"/>
    <mergeCell ref="DC55:DH55"/>
    <mergeCell ref="CO53:CU54"/>
    <mergeCell ref="CV53:DB54"/>
    <mergeCell ref="F10:AF11"/>
    <mergeCell ref="F8:AF9"/>
    <mergeCell ref="B14:E15"/>
    <mergeCell ref="F14:AC15"/>
    <mergeCell ref="B12:E13"/>
    <mergeCell ref="F12:AF13"/>
    <mergeCell ref="AD14:AF15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Y49:Z49"/>
    <mergeCell ref="BM22:BV22"/>
    <mergeCell ref="CJ22:CL22"/>
    <mergeCell ref="CS8:CT9"/>
    <mergeCell ref="AA16:AL16"/>
    <mergeCell ref="AW16:BH16"/>
    <mergeCell ref="CB8:CE9"/>
    <mergeCell ref="BM10:CG11"/>
    <mergeCell ref="AN11:AU12"/>
    <mergeCell ref="AH8:AJ9"/>
    <mergeCell ref="BH50:BI50"/>
    <mergeCell ref="AO55:BA55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J49:BL49"/>
    <mergeCell ref="BJ48:BL48"/>
    <mergeCell ref="CQ48:CS48"/>
    <mergeCell ref="CQ49:CS49"/>
    <mergeCell ref="AA49:AB49"/>
    <mergeCell ref="Y50:Z50"/>
    <mergeCell ref="AA50:AB50"/>
    <mergeCell ref="BF49:BG49"/>
    <mergeCell ref="BF50:BG50"/>
    <mergeCell ref="BH49:BI49"/>
    <mergeCell ref="CZ43:DI44"/>
    <mergeCell ref="CW50:DI51"/>
    <mergeCell ref="CW47:DG48"/>
    <mergeCell ref="DH47:DI48"/>
    <mergeCell ref="AC48:AE48"/>
    <mergeCell ref="AC49:AE49"/>
    <mergeCell ref="AC50:AE50"/>
    <mergeCell ref="AC51:AE51"/>
    <mergeCell ref="CW46:DF46"/>
    <mergeCell ref="CW49:DD49"/>
    <mergeCell ref="BM56:CA57"/>
    <mergeCell ref="CW38:CY39"/>
    <mergeCell ref="CZ39:DI39"/>
    <mergeCell ref="CW41:CY42"/>
    <mergeCell ref="CZ41:DI42"/>
    <mergeCell ref="CW43:CY44"/>
    <mergeCell ref="BP48:BR48"/>
    <mergeCell ref="BS48:CG48"/>
    <mergeCell ref="CH48:CL48"/>
    <mergeCell ref="CO49:CP49"/>
  </mergeCells>
  <phoneticPr fontId="4"/>
  <dataValidations xWindow="106" yWindow="422" count="32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1:DF11 CZ41 CZ43" xr:uid="{0CBA958B-2D37-44CC-AE18-C692D1F2D67E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2:DF12" xr:uid="{3955D1E7-A5BA-4858-B4FF-5D9A6F1D7223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464E6A97-34B1-46F0-806B-C78610222573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" xr:uid="{48E0417F-BB0D-448A-90E5-D19F691657EF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77AFA962-DAF8-4B2A-A161-6D62D1183A36}">
      <formula1>1</formula1>
      <formula2>31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5:F37" xr:uid="{5D465C65-5BB3-42AD-9452-9798896AFB18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W23:CY37 CW41" xr:uid="{532A3A80-479E-4118-964C-758B7C85FB61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V23:X37" xr:uid="{7C1DD208-23C1-45D5-9795-1C0AA7E25D06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I23:AK37" xr:uid="{207FA4A8-456C-48C1-B6D1-5281AC9A3241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CZ23:DI37" xr:uid="{3CC62168-3867-4DBC-8F7B-3495CA6C529E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Y23:AH37" xr:uid="{884F664B-A96A-4EE6-93BC-5AFD06CD4D3F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AL23:AU37" xr:uid="{A311D798-BB89-495D-9C77-8E9E845C87C4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V41:AW42" xr:uid="{5773554F-DE1A-4A69-BFCE-397AB75B2450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AY41:BF44" xr:uid="{1AD3B6DC-9EAE-437A-8E01-6AB5B2F0C2BA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23:BL37" xr:uid="{B9405904-45B7-4CE4-B473-14CF88C5618D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W23:BY37" xr:uid="{28A49814-AEDB-40A3-8A36-A1A822CCA034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M23:BV37" xr:uid="{75CE5619-B8B7-4B61-B0D2-B51AA4D44B18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Z23:CI37" xr:uid="{B0B9DBF7-34C8-401D-B305-B644674374A8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F4233BDB-D5FD-4FDF-AF76-280344D21386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J41:CK42" xr:uid="{EA857374-2514-4EE6-AE3B-8411EDAA0CB6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M41:CT44" xr:uid="{F94CC785-4078-4D0C-9E77-2DD0688C9BD3}">
      <formula1>0</formula1>
      <formula2>9999999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" xr:uid="{D7852489-A9B4-4B22-98DF-C52E1398C71F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BF48:BI51" xr:uid="{9997D956-9A51-4000-ACEA-2ACFD79C0195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M48:CP51" xr:uid="{E4AA0731-DEC3-4758-89A3-904E804E00B6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C48:AE51" xr:uid="{4524C533-FC73-45F0-B0C9-A47FF785982B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48:BL51" xr:uid="{7A3028D3-3E7B-4139-B374-E21CAA1C3F5A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" xr:uid="{B9C3F0C4-72E0-4AE1-9565-3261EF8EECD4}">
      <formula1>0</formula1>
      <formula2>999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267902A6-A67C-4B21-BB40-DA06065541B3}">
      <formula1>1</formula1>
      <formula2>73415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O55:CT57" xr:uid="{B7B10F41-B61C-4F01-8301-3BC08F57EDA4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V55:DA57" xr:uid="{2FB88832-B934-41AD-8B52-25BEF2DC3508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" xr:uid="{9D48B4F3-0D74-4916-82E3-1061A865C1D7}">
      <formula1>0</formula1>
      <formula2>9999999</formula2>
    </dataValidation>
    <dataValidation type="textLength" imeMode="hiragana" allowBlank="1" showInputMessage="1" showErrorMessage="1" errorTitle="全角文字列" promptTitle="全角文字列" prompt="氏名を入力してください。" sqref="B56:BA56 B54:BA54" xr:uid="{E63BD480-7392-4D5A-A870-94F7AF34922E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64A8-D33F-4B38-ABE9-B16D612BB191}">
  <sheetPr codeName="Sheet4"/>
  <dimension ref="A1:DP62"/>
  <sheetViews>
    <sheetView showRowColHeaders="0" zoomScaleNormal="10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75</v>
      </c>
      <c r="D6" s="222"/>
      <c r="E6" s="223"/>
      <c r="F6" s="54" t="s">
        <v>69</v>
      </c>
      <c r="G6" s="221" t="s">
        <v>76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>
        <v>1</v>
      </c>
      <c r="DL7" s="125"/>
      <c r="DM7" s="125"/>
      <c r="DN7" s="125"/>
      <c r="DO7" s="125"/>
      <c r="DP7" s="125"/>
    </row>
    <row r="8" spans="1:120" ht="10.5" customHeight="1" x14ac:dyDescent="0.15">
      <c r="B8" s="447" t="s">
        <v>6</v>
      </c>
      <c r="C8" s="448"/>
      <c r="D8" s="448"/>
      <c r="E8" s="448"/>
      <c r="F8" s="451" t="s">
        <v>67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77</v>
      </c>
      <c r="AI8" s="510"/>
      <c r="AJ8" s="511"/>
      <c r="AK8" s="356">
        <v>3</v>
      </c>
      <c r="AL8" s="357"/>
      <c r="AM8" s="358"/>
      <c r="AN8" s="362" t="s">
        <v>78</v>
      </c>
      <c r="AO8" s="357"/>
      <c r="AP8" s="358"/>
      <c r="AQ8" s="356">
        <v>90123</v>
      </c>
      <c r="AR8" s="357"/>
      <c r="AS8" s="357"/>
      <c r="AT8" s="357"/>
      <c r="AU8" s="357"/>
      <c r="AV8" s="357"/>
      <c r="AW8" s="357"/>
      <c r="AX8" s="357"/>
      <c r="AY8" s="358"/>
      <c r="AZ8" s="362" t="s">
        <v>79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>
        <v>9801</v>
      </c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>
        <v>2</v>
      </c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25"/>
      <c r="DL8" s="125"/>
      <c r="DM8" s="125"/>
      <c r="DN8" s="125"/>
      <c r="DO8" s="125"/>
      <c r="DP8" s="125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①．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25"/>
      <c r="DL9" s="125"/>
      <c r="DM9" s="125"/>
      <c r="DN9" s="125"/>
      <c r="DO9" s="125"/>
      <c r="DP9" s="125"/>
    </row>
    <row r="10" spans="1:120" ht="10.5" customHeight="1" x14ac:dyDescent="0.15">
      <c r="B10" s="55"/>
      <c r="C10" s="30"/>
      <c r="D10" s="30"/>
      <c r="E10" s="56"/>
      <c r="F10" s="451" t="s">
        <v>90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25"/>
      <c r="DL10" s="125"/>
      <c r="DM10" s="125"/>
      <c r="DN10" s="125"/>
      <c r="DO10" s="125"/>
      <c r="DP10" s="125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80</v>
      </c>
      <c r="AI11" s="251"/>
      <c r="AJ11" s="251"/>
      <c r="AK11" s="251"/>
      <c r="AL11" s="252"/>
      <c r="AM11" s="137"/>
      <c r="AN11" s="250" t="s">
        <v>91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81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25"/>
      <c r="DL11" s="125"/>
      <c r="DM11" s="125"/>
      <c r="DN11" s="125"/>
      <c r="DO11" s="125"/>
      <c r="DP11" s="125"/>
    </row>
    <row r="12" spans="1:120" ht="10.5" customHeight="1" x14ac:dyDescent="0.15">
      <c r="B12" s="447" t="s">
        <v>48</v>
      </c>
      <c r="C12" s="448"/>
      <c r="D12" s="448"/>
      <c r="E12" s="457"/>
      <c r="F12" s="461" t="s">
        <v>74</v>
      </c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25"/>
      <c r="DL12" s="125"/>
      <c r="DM12" s="125"/>
      <c r="DN12" s="125"/>
      <c r="DO12" s="125"/>
      <c r="DP12" s="125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①．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25"/>
      <c r="DL13" s="125"/>
      <c r="DM13" s="125"/>
      <c r="DN13" s="125"/>
      <c r="DO13" s="125"/>
      <c r="DP13" s="125"/>
    </row>
    <row r="14" spans="1:120" ht="10.5" customHeight="1" x14ac:dyDescent="0.15">
      <c r="B14" s="447" t="s">
        <v>47</v>
      </c>
      <c r="C14" s="448"/>
      <c r="D14" s="448"/>
      <c r="E14" s="457"/>
      <c r="F14" s="461" t="s">
        <v>66</v>
      </c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 t="s">
        <v>68</v>
      </c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25"/>
      <c r="DL14" s="125"/>
      <c r="DM14" s="125"/>
      <c r="DN14" s="125"/>
      <c r="DO14" s="125"/>
      <c r="DP14" s="125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 t="str">
        <f>IF(DK15=4,"④","４") &amp;"．"</f>
        <v>４．</v>
      </c>
      <c r="DA15" s="64"/>
      <c r="DB15" s="215" t="s">
        <v>88</v>
      </c>
      <c r="DC15" s="215"/>
      <c r="DD15" s="215"/>
      <c r="DE15" s="215"/>
      <c r="DF15" s="215"/>
      <c r="DG15" s="215"/>
      <c r="DH15" s="215"/>
      <c r="DI15" s="216"/>
      <c r="DJ15" s="4"/>
      <c r="DK15" s="127">
        <v>1</v>
      </c>
      <c r="DL15" s="125"/>
      <c r="DM15" s="125"/>
      <c r="DN15" s="125"/>
      <c r="DO15" s="125"/>
      <c r="DP15" s="125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 t="s">
        <v>82</v>
      </c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 t="s">
        <v>83</v>
      </c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592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8"/>
      <c r="V18" s="576"/>
      <c r="W18" s="577"/>
      <c r="X18" s="577"/>
      <c r="Y18" s="577"/>
      <c r="Z18" s="577"/>
      <c r="AA18" s="577"/>
      <c r="AB18" s="577"/>
      <c r="AC18" s="577"/>
      <c r="AD18" s="577"/>
      <c r="AE18" s="577"/>
      <c r="AF18" s="577"/>
      <c r="AG18" s="577"/>
      <c r="AH18" s="578"/>
      <c r="AI18" s="576"/>
      <c r="AJ18" s="577"/>
      <c r="AK18" s="577"/>
      <c r="AL18" s="577"/>
      <c r="AM18" s="577"/>
      <c r="AN18" s="577"/>
      <c r="AO18" s="577"/>
      <c r="AP18" s="577"/>
      <c r="AQ18" s="577"/>
      <c r="AR18" s="577"/>
      <c r="AS18" s="577"/>
      <c r="AT18" s="577"/>
      <c r="AU18" s="578"/>
      <c r="AV18" s="596"/>
      <c r="AW18" s="597"/>
      <c r="AX18" s="577"/>
      <c r="AY18" s="577"/>
      <c r="AZ18" s="577"/>
      <c r="BA18" s="577"/>
      <c r="BB18" s="577"/>
      <c r="BC18" s="577"/>
      <c r="BD18" s="577"/>
      <c r="BE18" s="577"/>
      <c r="BF18" s="577"/>
      <c r="BG18" s="577"/>
      <c r="BH18" s="578"/>
      <c r="BI18" s="73"/>
      <c r="BJ18" s="576"/>
      <c r="BK18" s="577"/>
      <c r="BL18" s="577"/>
      <c r="BM18" s="577"/>
      <c r="BN18" s="577"/>
      <c r="BO18" s="577"/>
      <c r="BP18" s="577"/>
      <c r="BQ18" s="577"/>
      <c r="BR18" s="577"/>
      <c r="BS18" s="577"/>
      <c r="BT18" s="577"/>
      <c r="BU18" s="577"/>
      <c r="BV18" s="578"/>
      <c r="BW18" s="583"/>
      <c r="BX18" s="584"/>
      <c r="BY18" s="584"/>
      <c r="BZ18" s="584"/>
      <c r="CA18" s="584"/>
      <c r="CB18" s="584"/>
      <c r="CC18" s="584"/>
      <c r="CD18" s="584"/>
      <c r="CE18" s="584"/>
      <c r="CF18" s="584"/>
      <c r="CG18" s="584"/>
      <c r="CH18" s="584"/>
      <c r="CI18" s="585"/>
      <c r="CJ18" s="576"/>
      <c r="CK18" s="577"/>
      <c r="CL18" s="577"/>
      <c r="CM18" s="577"/>
      <c r="CN18" s="577"/>
      <c r="CO18" s="577"/>
      <c r="CP18" s="577"/>
      <c r="CQ18" s="577"/>
      <c r="CR18" s="577"/>
      <c r="CS18" s="577"/>
      <c r="CT18" s="577"/>
      <c r="CU18" s="577"/>
      <c r="CV18" s="578"/>
      <c r="CW18" s="570"/>
      <c r="CX18" s="571"/>
      <c r="CY18" s="571"/>
      <c r="CZ18" s="571"/>
      <c r="DA18" s="571"/>
      <c r="DB18" s="571"/>
      <c r="DC18" s="571"/>
      <c r="DD18" s="571"/>
      <c r="DE18" s="571"/>
      <c r="DF18" s="571"/>
      <c r="DG18" s="571"/>
      <c r="DH18" s="571"/>
      <c r="DI18" s="57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582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1"/>
      <c r="V19" s="579"/>
      <c r="W19" s="580"/>
      <c r="X19" s="580"/>
      <c r="Y19" s="580"/>
      <c r="Z19" s="580"/>
      <c r="AA19" s="580"/>
      <c r="AB19" s="580"/>
      <c r="AC19" s="580"/>
      <c r="AD19" s="580"/>
      <c r="AE19" s="580"/>
      <c r="AF19" s="580"/>
      <c r="AG19" s="580"/>
      <c r="AH19" s="581"/>
      <c r="AI19" s="579"/>
      <c r="AJ19" s="580"/>
      <c r="AK19" s="580"/>
      <c r="AL19" s="580"/>
      <c r="AM19" s="580"/>
      <c r="AN19" s="580"/>
      <c r="AO19" s="580"/>
      <c r="AP19" s="580"/>
      <c r="AQ19" s="580"/>
      <c r="AR19" s="580"/>
      <c r="AS19" s="580"/>
      <c r="AT19" s="580"/>
      <c r="AU19" s="581"/>
      <c r="AV19" s="579"/>
      <c r="AW19" s="580"/>
      <c r="AX19" s="580"/>
      <c r="AY19" s="580"/>
      <c r="AZ19" s="580"/>
      <c r="BA19" s="580"/>
      <c r="BB19" s="580"/>
      <c r="BC19" s="580"/>
      <c r="BD19" s="580"/>
      <c r="BE19" s="580"/>
      <c r="BF19" s="580"/>
      <c r="BG19" s="580"/>
      <c r="BH19" s="581"/>
      <c r="BI19" s="73"/>
      <c r="BJ19" s="579"/>
      <c r="BK19" s="580"/>
      <c r="BL19" s="580"/>
      <c r="BM19" s="580"/>
      <c r="BN19" s="580"/>
      <c r="BO19" s="580"/>
      <c r="BP19" s="580"/>
      <c r="BQ19" s="580"/>
      <c r="BR19" s="580"/>
      <c r="BS19" s="580"/>
      <c r="BT19" s="580"/>
      <c r="BU19" s="580"/>
      <c r="BV19" s="581"/>
      <c r="BW19" s="586"/>
      <c r="BX19" s="587"/>
      <c r="BY19" s="587"/>
      <c r="BZ19" s="587"/>
      <c r="CA19" s="587"/>
      <c r="CB19" s="587"/>
      <c r="CC19" s="587"/>
      <c r="CD19" s="587"/>
      <c r="CE19" s="587"/>
      <c r="CF19" s="587"/>
      <c r="CG19" s="587"/>
      <c r="CH19" s="587"/>
      <c r="CI19" s="588"/>
      <c r="CJ19" s="579"/>
      <c r="CK19" s="580"/>
      <c r="CL19" s="580"/>
      <c r="CM19" s="580"/>
      <c r="CN19" s="580"/>
      <c r="CO19" s="580"/>
      <c r="CP19" s="580"/>
      <c r="CQ19" s="580"/>
      <c r="CR19" s="580"/>
      <c r="CS19" s="580"/>
      <c r="CT19" s="580"/>
      <c r="CU19" s="580"/>
      <c r="CV19" s="581"/>
      <c r="CW19" s="573"/>
      <c r="CX19" s="574"/>
      <c r="CY19" s="574"/>
      <c r="CZ19" s="574"/>
      <c r="DA19" s="574"/>
      <c r="DB19" s="574"/>
      <c r="DC19" s="574"/>
      <c r="DD19" s="574"/>
      <c r="DE19" s="574"/>
      <c r="DF19" s="574"/>
      <c r="DG19" s="574"/>
      <c r="DH19" s="574"/>
      <c r="DI19" s="57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4"/>
      <c r="V20" s="595"/>
      <c r="W20" s="593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4"/>
      <c r="AI20" s="595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4"/>
      <c r="AV20" s="579"/>
      <c r="AW20" s="582"/>
      <c r="AX20" s="582"/>
      <c r="AY20" s="582"/>
      <c r="AZ20" s="582"/>
      <c r="BA20" s="582"/>
      <c r="BB20" s="582"/>
      <c r="BC20" s="582"/>
      <c r="BD20" s="582"/>
      <c r="BE20" s="582"/>
      <c r="BF20" s="582"/>
      <c r="BG20" s="582"/>
      <c r="BH20" s="581"/>
      <c r="BI20" s="73"/>
      <c r="BJ20" s="595"/>
      <c r="BK20" s="593"/>
      <c r="BL20" s="593"/>
      <c r="BM20" s="593"/>
      <c r="BN20" s="593"/>
      <c r="BO20" s="593"/>
      <c r="BP20" s="593"/>
      <c r="BQ20" s="593"/>
      <c r="BR20" s="593"/>
      <c r="BS20" s="593"/>
      <c r="BT20" s="593"/>
      <c r="BU20" s="593"/>
      <c r="BV20" s="594"/>
      <c r="BW20" s="589"/>
      <c r="BX20" s="590"/>
      <c r="BY20" s="590"/>
      <c r="BZ20" s="590"/>
      <c r="CA20" s="590"/>
      <c r="CB20" s="590"/>
      <c r="CC20" s="590"/>
      <c r="CD20" s="590"/>
      <c r="CE20" s="590"/>
      <c r="CF20" s="590"/>
      <c r="CG20" s="590"/>
      <c r="CH20" s="590"/>
      <c r="CI20" s="591"/>
      <c r="CJ20" s="579"/>
      <c r="CK20" s="582"/>
      <c r="CL20" s="582"/>
      <c r="CM20" s="582"/>
      <c r="CN20" s="582"/>
      <c r="CO20" s="582"/>
      <c r="CP20" s="582"/>
      <c r="CQ20" s="582"/>
      <c r="CR20" s="582"/>
      <c r="CS20" s="582"/>
      <c r="CT20" s="582"/>
      <c r="CU20" s="582"/>
      <c r="CV20" s="581"/>
      <c r="CW20" s="573"/>
      <c r="CX20" s="574"/>
      <c r="CY20" s="574"/>
      <c r="CZ20" s="574"/>
      <c r="DA20" s="574"/>
      <c r="DB20" s="574"/>
      <c r="DC20" s="574"/>
      <c r="DD20" s="574"/>
      <c r="DE20" s="574"/>
      <c r="DF20" s="574"/>
      <c r="DG20" s="574"/>
      <c r="DH20" s="574"/>
      <c r="DI20" s="57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569"/>
      <c r="CX21" s="569"/>
      <c r="CY21" s="569"/>
      <c r="CZ21" s="559"/>
      <c r="DA21" s="560"/>
      <c r="DB21" s="560"/>
      <c r="DC21" s="560"/>
      <c r="DD21" s="560"/>
      <c r="DE21" s="560"/>
      <c r="DF21" s="560"/>
      <c r="DG21" s="560"/>
      <c r="DH21" s="560"/>
      <c r="DI21" s="561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555"/>
      <c r="CX22" s="556"/>
      <c r="CY22" s="558"/>
      <c r="CZ22" s="555"/>
      <c r="DA22" s="556"/>
      <c r="DB22" s="556"/>
      <c r="DC22" s="556"/>
      <c r="DD22" s="556"/>
      <c r="DE22" s="556"/>
      <c r="DF22" s="556"/>
      <c r="DG22" s="556"/>
      <c r="DH22" s="556"/>
      <c r="DI22" s="557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623">
        <v>11</v>
      </c>
      <c r="J23" s="607"/>
      <c r="K23" s="607"/>
      <c r="L23" s="606">
        <v>2768898</v>
      </c>
      <c r="M23" s="606"/>
      <c r="N23" s="606"/>
      <c r="O23" s="606"/>
      <c r="P23" s="606"/>
      <c r="Q23" s="606"/>
      <c r="R23" s="606"/>
      <c r="S23" s="606"/>
      <c r="T23" s="606"/>
      <c r="U23" s="606"/>
      <c r="V23" s="607">
        <v>1</v>
      </c>
      <c r="W23" s="607"/>
      <c r="X23" s="607"/>
      <c r="Y23" s="606">
        <v>363510</v>
      </c>
      <c r="Z23" s="606"/>
      <c r="AA23" s="606"/>
      <c r="AB23" s="606"/>
      <c r="AC23" s="606"/>
      <c r="AD23" s="606"/>
      <c r="AE23" s="606"/>
      <c r="AF23" s="606"/>
      <c r="AG23" s="606"/>
      <c r="AH23" s="606"/>
      <c r="AI23" s="607">
        <v>0</v>
      </c>
      <c r="AJ23" s="607"/>
      <c r="AK23" s="607"/>
      <c r="AL23" s="606">
        <v>0</v>
      </c>
      <c r="AM23" s="606"/>
      <c r="AN23" s="606"/>
      <c r="AO23" s="606"/>
      <c r="AP23" s="606"/>
      <c r="AQ23" s="606"/>
      <c r="AR23" s="606"/>
      <c r="AS23" s="606"/>
      <c r="AT23" s="606"/>
      <c r="AU23" s="606"/>
      <c r="AV23" s="280">
        <f t="shared" ref="AV23:AV37" si="0" xml:space="preserve"> IF(AND(ISBLANK(I23), ISBLANK(V23),ISBLANK(AI23)),"",(I23+V23+AI23))</f>
        <v>12</v>
      </c>
      <c r="AW23" s="280"/>
      <c r="AX23" s="280"/>
      <c r="AY23" s="267">
        <f t="shared" ref="AY23:AY37" si="1">L23+Y23+AL23</f>
        <v>3132408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623">
        <v>11</v>
      </c>
      <c r="BK23" s="607"/>
      <c r="BL23" s="607"/>
      <c r="BM23" s="606">
        <v>2768898</v>
      </c>
      <c r="BN23" s="606"/>
      <c r="BO23" s="606"/>
      <c r="BP23" s="606"/>
      <c r="BQ23" s="606"/>
      <c r="BR23" s="606"/>
      <c r="BS23" s="606"/>
      <c r="BT23" s="606"/>
      <c r="BU23" s="606"/>
      <c r="BV23" s="606"/>
      <c r="BW23" s="607">
        <v>1</v>
      </c>
      <c r="BX23" s="607"/>
      <c r="BY23" s="607"/>
      <c r="BZ23" s="606">
        <v>363510</v>
      </c>
      <c r="CA23" s="606"/>
      <c r="CB23" s="606"/>
      <c r="CC23" s="606"/>
      <c r="CD23" s="606"/>
      <c r="CE23" s="606"/>
      <c r="CF23" s="606"/>
      <c r="CG23" s="606"/>
      <c r="CH23" s="606"/>
      <c r="CI23" s="606"/>
      <c r="CJ23" s="280">
        <f t="shared" ref="CJ23:CJ37" si="2" xml:space="preserve"> IF(AND(ISBLANK(BJ23), ISBLANK(BW23)),"",(BJ23+BW23))</f>
        <v>12</v>
      </c>
      <c r="CK23" s="280"/>
      <c r="CL23" s="280"/>
      <c r="CM23" s="257">
        <f t="shared" ref="CM23:CM37" si="3">BM23+BZ23</f>
        <v>3132408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568"/>
      <c r="CX23" s="568"/>
      <c r="CY23" s="568"/>
      <c r="CZ23" s="565"/>
      <c r="DA23" s="566"/>
      <c r="DB23" s="566"/>
      <c r="DC23" s="566"/>
      <c r="DD23" s="566"/>
      <c r="DE23" s="566"/>
      <c r="DF23" s="566"/>
      <c r="DG23" s="566"/>
      <c r="DH23" s="566"/>
      <c r="DI23" s="567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623">
        <v>11</v>
      </c>
      <c r="J24" s="607"/>
      <c r="K24" s="607"/>
      <c r="L24" s="606">
        <v>2759845</v>
      </c>
      <c r="M24" s="606"/>
      <c r="N24" s="606"/>
      <c r="O24" s="606"/>
      <c r="P24" s="606"/>
      <c r="Q24" s="606"/>
      <c r="R24" s="606"/>
      <c r="S24" s="606"/>
      <c r="T24" s="606"/>
      <c r="U24" s="606"/>
      <c r="V24" s="607">
        <v>1</v>
      </c>
      <c r="W24" s="607"/>
      <c r="X24" s="607"/>
      <c r="Y24" s="606">
        <v>366809</v>
      </c>
      <c r="Z24" s="606"/>
      <c r="AA24" s="606"/>
      <c r="AB24" s="606"/>
      <c r="AC24" s="606"/>
      <c r="AD24" s="606"/>
      <c r="AE24" s="606"/>
      <c r="AF24" s="606"/>
      <c r="AG24" s="606"/>
      <c r="AH24" s="606"/>
      <c r="AI24" s="607">
        <v>1</v>
      </c>
      <c r="AJ24" s="607"/>
      <c r="AK24" s="607"/>
      <c r="AL24" s="606">
        <v>154554</v>
      </c>
      <c r="AM24" s="606"/>
      <c r="AN24" s="606"/>
      <c r="AO24" s="606"/>
      <c r="AP24" s="606"/>
      <c r="AQ24" s="606"/>
      <c r="AR24" s="606"/>
      <c r="AS24" s="606"/>
      <c r="AT24" s="606"/>
      <c r="AU24" s="606"/>
      <c r="AV24" s="280">
        <f t="shared" si="0"/>
        <v>13</v>
      </c>
      <c r="AW24" s="280"/>
      <c r="AX24" s="280"/>
      <c r="AY24" s="267">
        <f t="shared" si="1"/>
        <v>3281208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623">
        <v>11</v>
      </c>
      <c r="BK24" s="607"/>
      <c r="BL24" s="607"/>
      <c r="BM24" s="606">
        <v>2759845</v>
      </c>
      <c r="BN24" s="606"/>
      <c r="BO24" s="606"/>
      <c r="BP24" s="606"/>
      <c r="BQ24" s="606"/>
      <c r="BR24" s="606"/>
      <c r="BS24" s="606"/>
      <c r="BT24" s="606"/>
      <c r="BU24" s="606"/>
      <c r="BV24" s="606"/>
      <c r="BW24" s="607">
        <v>1</v>
      </c>
      <c r="BX24" s="607"/>
      <c r="BY24" s="607"/>
      <c r="BZ24" s="606">
        <v>366809</v>
      </c>
      <c r="CA24" s="606"/>
      <c r="CB24" s="606"/>
      <c r="CC24" s="606"/>
      <c r="CD24" s="606"/>
      <c r="CE24" s="606"/>
      <c r="CF24" s="606"/>
      <c r="CG24" s="606"/>
      <c r="CH24" s="606"/>
      <c r="CI24" s="606"/>
      <c r="CJ24" s="280">
        <f t="shared" si="2"/>
        <v>12</v>
      </c>
      <c r="CK24" s="280"/>
      <c r="CL24" s="280"/>
      <c r="CM24" s="257">
        <f t="shared" si="3"/>
        <v>3126654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568"/>
      <c r="CX24" s="568"/>
      <c r="CY24" s="568"/>
      <c r="CZ24" s="565"/>
      <c r="DA24" s="566"/>
      <c r="DB24" s="566"/>
      <c r="DC24" s="566"/>
      <c r="DD24" s="566"/>
      <c r="DE24" s="566"/>
      <c r="DF24" s="566"/>
      <c r="DG24" s="566"/>
      <c r="DH24" s="566"/>
      <c r="DI24" s="567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623">
        <v>11</v>
      </c>
      <c r="J25" s="607"/>
      <c r="K25" s="607"/>
      <c r="L25" s="606">
        <v>2738461</v>
      </c>
      <c r="M25" s="606"/>
      <c r="N25" s="606"/>
      <c r="O25" s="606"/>
      <c r="P25" s="606"/>
      <c r="Q25" s="606"/>
      <c r="R25" s="606"/>
      <c r="S25" s="606"/>
      <c r="T25" s="606"/>
      <c r="U25" s="606"/>
      <c r="V25" s="607">
        <v>1</v>
      </c>
      <c r="W25" s="607"/>
      <c r="X25" s="607"/>
      <c r="Y25" s="606">
        <v>368177</v>
      </c>
      <c r="Z25" s="606"/>
      <c r="AA25" s="606"/>
      <c r="AB25" s="606"/>
      <c r="AC25" s="606"/>
      <c r="AD25" s="606"/>
      <c r="AE25" s="606"/>
      <c r="AF25" s="606"/>
      <c r="AG25" s="606"/>
      <c r="AH25" s="606"/>
      <c r="AI25" s="607">
        <v>1</v>
      </c>
      <c r="AJ25" s="607"/>
      <c r="AK25" s="607"/>
      <c r="AL25" s="606">
        <v>142100</v>
      </c>
      <c r="AM25" s="606"/>
      <c r="AN25" s="606"/>
      <c r="AO25" s="606"/>
      <c r="AP25" s="606"/>
      <c r="AQ25" s="606"/>
      <c r="AR25" s="606"/>
      <c r="AS25" s="606"/>
      <c r="AT25" s="606"/>
      <c r="AU25" s="606"/>
      <c r="AV25" s="280">
        <f t="shared" si="0"/>
        <v>13</v>
      </c>
      <c r="AW25" s="280"/>
      <c r="AX25" s="280"/>
      <c r="AY25" s="267">
        <f t="shared" si="1"/>
        <v>3248738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623">
        <v>11</v>
      </c>
      <c r="BK25" s="607"/>
      <c r="BL25" s="607"/>
      <c r="BM25" s="606">
        <v>2738461</v>
      </c>
      <c r="BN25" s="606"/>
      <c r="BO25" s="606"/>
      <c r="BP25" s="606"/>
      <c r="BQ25" s="606"/>
      <c r="BR25" s="606"/>
      <c r="BS25" s="606"/>
      <c r="BT25" s="606"/>
      <c r="BU25" s="606"/>
      <c r="BV25" s="606"/>
      <c r="BW25" s="607">
        <v>1</v>
      </c>
      <c r="BX25" s="607"/>
      <c r="BY25" s="607"/>
      <c r="BZ25" s="606">
        <v>368177</v>
      </c>
      <c r="CA25" s="606"/>
      <c r="CB25" s="606"/>
      <c r="CC25" s="606"/>
      <c r="CD25" s="606"/>
      <c r="CE25" s="606"/>
      <c r="CF25" s="606"/>
      <c r="CG25" s="606"/>
      <c r="CH25" s="606"/>
      <c r="CI25" s="606"/>
      <c r="CJ25" s="280">
        <f t="shared" si="2"/>
        <v>12</v>
      </c>
      <c r="CK25" s="280"/>
      <c r="CL25" s="280"/>
      <c r="CM25" s="257">
        <f t="shared" si="3"/>
        <v>3106638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568"/>
      <c r="CX25" s="568"/>
      <c r="CY25" s="568"/>
      <c r="CZ25" s="565"/>
      <c r="DA25" s="566"/>
      <c r="DB25" s="566"/>
      <c r="DC25" s="566"/>
      <c r="DD25" s="566"/>
      <c r="DE25" s="566"/>
      <c r="DF25" s="566"/>
      <c r="DG25" s="566"/>
      <c r="DH25" s="566"/>
      <c r="DI25" s="567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623">
        <v>11</v>
      </c>
      <c r="J26" s="607"/>
      <c r="K26" s="607"/>
      <c r="L26" s="606">
        <v>2749515</v>
      </c>
      <c r="M26" s="606"/>
      <c r="N26" s="606"/>
      <c r="O26" s="606"/>
      <c r="P26" s="606"/>
      <c r="Q26" s="606"/>
      <c r="R26" s="606"/>
      <c r="S26" s="606"/>
      <c r="T26" s="606"/>
      <c r="U26" s="606"/>
      <c r="V26" s="607">
        <v>1</v>
      </c>
      <c r="W26" s="607"/>
      <c r="X26" s="607"/>
      <c r="Y26" s="606">
        <v>354923</v>
      </c>
      <c r="Z26" s="606"/>
      <c r="AA26" s="606"/>
      <c r="AB26" s="606"/>
      <c r="AC26" s="606"/>
      <c r="AD26" s="606"/>
      <c r="AE26" s="606"/>
      <c r="AF26" s="606"/>
      <c r="AG26" s="606"/>
      <c r="AH26" s="606"/>
      <c r="AI26" s="607">
        <v>1</v>
      </c>
      <c r="AJ26" s="607"/>
      <c r="AK26" s="607"/>
      <c r="AL26" s="606">
        <v>158350</v>
      </c>
      <c r="AM26" s="606"/>
      <c r="AN26" s="606"/>
      <c r="AO26" s="606"/>
      <c r="AP26" s="606"/>
      <c r="AQ26" s="606"/>
      <c r="AR26" s="606"/>
      <c r="AS26" s="606"/>
      <c r="AT26" s="606"/>
      <c r="AU26" s="606"/>
      <c r="AV26" s="280">
        <f t="shared" si="0"/>
        <v>13</v>
      </c>
      <c r="AW26" s="280"/>
      <c r="AX26" s="280"/>
      <c r="AY26" s="267">
        <f t="shared" si="1"/>
        <v>3262788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623">
        <v>11</v>
      </c>
      <c r="BK26" s="607"/>
      <c r="BL26" s="607"/>
      <c r="BM26" s="606">
        <v>2749515</v>
      </c>
      <c r="BN26" s="606"/>
      <c r="BO26" s="606"/>
      <c r="BP26" s="606"/>
      <c r="BQ26" s="606"/>
      <c r="BR26" s="606"/>
      <c r="BS26" s="606"/>
      <c r="BT26" s="606"/>
      <c r="BU26" s="606"/>
      <c r="BV26" s="606"/>
      <c r="BW26" s="607">
        <v>1</v>
      </c>
      <c r="BX26" s="607"/>
      <c r="BY26" s="607"/>
      <c r="BZ26" s="606">
        <v>354923</v>
      </c>
      <c r="CA26" s="606"/>
      <c r="CB26" s="606"/>
      <c r="CC26" s="606"/>
      <c r="CD26" s="606"/>
      <c r="CE26" s="606"/>
      <c r="CF26" s="606"/>
      <c r="CG26" s="606"/>
      <c r="CH26" s="606"/>
      <c r="CI26" s="606"/>
      <c r="CJ26" s="280">
        <f t="shared" si="2"/>
        <v>12</v>
      </c>
      <c r="CK26" s="280"/>
      <c r="CL26" s="280"/>
      <c r="CM26" s="257">
        <f t="shared" si="3"/>
        <v>3104438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568"/>
      <c r="CX26" s="568"/>
      <c r="CY26" s="568"/>
      <c r="CZ26" s="565"/>
      <c r="DA26" s="566"/>
      <c r="DB26" s="566"/>
      <c r="DC26" s="566"/>
      <c r="DD26" s="566"/>
      <c r="DE26" s="566"/>
      <c r="DF26" s="566"/>
      <c r="DG26" s="566"/>
      <c r="DH26" s="566"/>
      <c r="DI26" s="567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623">
        <v>11</v>
      </c>
      <c r="J27" s="607"/>
      <c r="K27" s="607"/>
      <c r="L27" s="606">
        <v>2821268</v>
      </c>
      <c r="M27" s="606"/>
      <c r="N27" s="606"/>
      <c r="O27" s="606"/>
      <c r="P27" s="606"/>
      <c r="Q27" s="606"/>
      <c r="R27" s="606"/>
      <c r="S27" s="606"/>
      <c r="T27" s="606"/>
      <c r="U27" s="606"/>
      <c r="V27" s="607">
        <v>1</v>
      </c>
      <c r="W27" s="607"/>
      <c r="X27" s="607"/>
      <c r="Y27" s="606">
        <v>362118</v>
      </c>
      <c r="Z27" s="606"/>
      <c r="AA27" s="606"/>
      <c r="AB27" s="606"/>
      <c r="AC27" s="606"/>
      <c r="AD27" s="606"/>
      <c r="AE27" s="606"/>
      <c r="AF27" s="606"/>
      <c r="AG27" s="606"/>
      <c r="AH27" s="606"/>
      <c r="AI27" s="607">
        <v>1</v>
      </c>
      <c r="AJ27" s="607"/>
      <c r="AK27" s="607"/>
      <c r="AL27" s="606">
        <v>166611</v>
      </c>
      <c r="AM27" s="606"/>
      <c r="AN27" s="606"/>
      <c r="AO27" s="606"/>
      <c r="AP27" s="606"/>
      <c r="AQ27" s="606"/>
      <c r="AR27" s="606"/>
      <c r="AS27" s="606"/>
      <c r="AT27" s="606"/>
      <c r="AU27" s="606"/>
      <c r="AV27" s="280">
        <f t="shared" si="0"/>
        <v>13</v>
      </c>
      <c r="AW27" s="280"/>
      <c r="AX27" s="280"/>
      <c r="AY27" s="267">
        <f t="shared" si="1"/>
        <v>3349997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623">
        <v>11</v>
      </c>
      <c r="BK27" s="607"/>
      <c r="BL27" s="607"/>
      <c r="BM27" s="606">
        <v>2821268</v>
      </c>
      <c r="BN27" s="606"/>
      <c r="BO27" s="606"/>
      <c r="BP27" s="606"/>
      <c r="BQ27" s="606"/>
      <c r="BR27" s="606"/>
      <c r="BS27" s="606"/>
      <c r="BT27" s="606"/>
      <c r="BU27" s="606"/>
      <c r="BV27" s="606"/>
      <c r="BW27" s="607">
        <v>1</v>
      </c>
      <c r="BX27" s="607"/>
      <c r="BY27" s="607"/>
      <c r="BZ27" s="606">
        <v>362118</v>
      </c>
      <c r="CA27" s="606"/>
      <c r="CB27" s="606"/>
      <c r="CC27" s="606"/>
      <c r="CD27" s="606"/>
      <c r="CE27" s="606"/>
      <c r="CF27" s="606"/>
      <c r="CG27" s="606"/>
      <c r="CH27" s="606"/>
      <c r="CI27" s="606"/>
      <c r="CJ27" s="280">
        <f t="shared" si="2"/>
        <v>12</v>
      </c>
      <c r="CK27" s="280"/>
      <c r="CL27" s="280"/>
      <c r="CM27" s="257">
        <f t="shared" si="3"/>
        <v>3183386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568"/>
      <c r="CX27" s="568"/>
      <c r="CY27" s="568"/>
      <c r="CZ27" s="565"/>
      <c r="DA27" s="566"/>
      <c r="DB27" s="566"/>
      <c r="DC27" s="566"/>
      <c r="DD27" s="566"/>
      <c r="DE27" s="566"/>
      <c r="DF27" s="566"/>
      <c r="DG27" s="566"/>
      <c r="DH27" s="566"/>
      <c r="DI27" s="567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623">
        <v>11</v>
      </c>
      <c r="J28" s="607"/>
      <c r="K28" s="607"/>
      <c r="L28" s="606">
        <v>2722413</v>
      </c>
      <c r="M28" s="606"/>
      <c r="N28" s="606"/>
      <c r="O28" s="606"/>
      <c r="P28" s="606"/>
      <c r="Q28" s="606"/>
      <c r="R28" s="606"/>
      <c r="S28" s="606"/>
      <c r="T28" s="606"/>
      <c r="U28" s="606"/>
      <c r="V28" s="607">
        <v>1</v>
      </c>
      <c r="W28" s="607"/>
      <c r="X28" s="607"/>
      <c r="Y28" s="606">
        <v>363949</v>
      </c>
      <c r="Z28" s="606"/>
      <c r="AA28" s="606"/>
      <c r="AB28" s="606"/>
      <c r="AC28" s="606"/>
      <c r="AD28" s="606"/>
      <c r="AE28" s="606"/>
      <c r="AF28" s="606"/>
      <c r="AG28" s="606"/>
      <c r="AH28" s="606"/>
      <c r="AI28" s="607">
        <v>1</v>
      </c>
      <c r="AJ28" s="607"/>
      <c r="AK28" s="607"/>
      <c r="AL28" s="606">
        <v>157300</v>
      </c>
      <c r="AM28" s="606"/>
      <c r="AN28" s="606"/>
      <c r="AO28" s="606"/>
      <c r="AP28" s="606"/>
      <c r="AQ28" s="606"/>
      <c r="AR28" s="606"/>
      <c r="AS28" s="606"/>
      <c r="AT28" s="606"/>
      <c r="AU28" s="606"/>
      <c r="AV28" s="280">
        <f t="shared" si="0"/>
        <v>13</v>
      </c>
      <c r="AW28" s="280"/>
      <c r="AX28" s="280"/>
      <c r="AY28" s="267">
        <f t="shared" si="1"/>
        <v>3243662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623">
        <v>11</v>
      </c>
      <c r="BK28" s="607"/>
      <c r="BL28" s="607"/>
      <c r="BM28" s="606">
        <v>2722413</v>
      </c>
      <c r="BN28" s="606"/>
      <c r="BO28" s="606"/>
      <c r="BP28" s="606"/>
      <c r="BQ28" s="606"/>
      <c r="BR28" s="606"/>
      <c r="BS28" s="606"/>
      <c r="BT28" s="606"/>
      <c r="BU28" s="606"/>
      <c r="BV28" s="606"/>
      <c r="BW28" s="607">
        <v>1</v>
      </c>
      <c r="BX28" s="607"/>
      <c r="BY28" s="607"/>
      <c r="BZ28" s="606">
        <v>363949</v>
      </c>
      <c r="CA28" s="606"/>
      <c r="CB28" s="606"/>
      <c r="CC28" s="606"/>
      <c r="CD28" s="606"/>
      <c r="CE28" s="606"/>
      <c r="CF28" s="606"/>
      <c r="CG28" s="606"/>
      <c r="CH28" s="606"/>
      <c r="CI28" s="606"/>
      <c r="CJ28" s="280">
        <f t="shared" si="2"/>
        <v>12</v>
      </c>
      <c r="CK28" s="280"/>
      <c r="CL28" s="280"/>
      <c r="CM28" s="257">
        <f t="shared" si="3"/>
        <v>3086362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568"/>
      <c r="CX28" s="568"/>
      <c r="CY28" s="568"/>
      <c r="CZ28" s="565"/>
      <c r="DA28" s="566"/>
      <c r="DB28" s="566"/>
      <c r="DC28" s="566"/>
      <c r="DD28" s="566"/>
      <c r="DE28" s="566"/>
      <c r="DF28" s="566"/>
      <c r="DG28" s="566"/>
      <c r="DH28" s="566"/>
      <c r="DI28" s="567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623">
        <v>11</v>
      </c>
      <c r="J29" s="607"/>
      <c r="K29" s="607"/>
      <c r="L29" s="606">
        <v>2899716</v>
      </c>
      <c r="M29" s="606"/>
      <c r="N29" s="606"/>
      <c r="O29" s="606"/>
      <c r="P29" s="606"/>
      <c r="Q29" s="606"/>
      <c r="R29" s="606"/>
      <c r="S29" s="606"/>
      <c r="T29" s="606"/>
      <c r="U29" s="606"/>
      <c r="V29" s="607">
        <v>1</v>
      </c>
      <c r="W29" s="607"/>
      <c r="X29" s="607"/>
      <c r="Y29" s="606">
        <v>363668</v>
      </c>
      <c r="Z29" s="606"/>
      <c r="AA29" s="606"/>
      <c r="AB29" s="606"/>
      <c r="AC29" s="606"/>
      <c r="AD29" s="606"/>
      <c r="AE29" s="606"/>
      <c r="AF29" s="606"/>
      <c r="AG29" s="606"/>
      <c r="AH29" s="606"/>
      <c r="AI29" s="607">
        <v>1</v>
      </c>
      <c r="AJ29" s="607"/>
      <c r="AK29" s="607"/>
      <c r="AL29" s="606">
        <v>183659</v>
      </c>
      <c r="AM29" s="606"/>
      <c r="AN29" s="606"/>
      <c r="AO29" s="606"/>
      <c r="AP29" s="606"/>
      <c r="AQ29" s="606"/>
      <c r="AR29" s="606"/>
      <c r="AS29" s="606"/>
      <c r="AT29" s="606"/>
      <c r="AU29" s="606"/>
      <c r="AV29" s="280">
        <f t="shared" si="0"/>
        <v>13</v>
      </c>
      <c r="AW29" s="280"/>
      <c r="AX29" s="280"/>
      <c r="AY29" s="267">
        <f t="shared" si="1"/>
        <v>3447043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623">
        <v>11</v>
      </c>
      <c r="BK29" s="607"/>
      <c r="BL29" s="607"/>
      <c r="BM29" s="606">
        <v>2899716</v>
      </c>
      <c r="BN29" s="606"/>
      <c r="BO29" s="606"/>
      <c r="BP29" s="606"/>
      <c r="BQ29" s="606"/>
      <c r="BR29" s="606"/>
      <c r="BS29" s="606"/>
      <c r="BT29" s="606"/>
      <c r="BU29" s="606"/>
      <c r="BV29" s="606"/>
      <c r="BW29" s="607">
        <v>1</v>
      </c>
      <c r="BX29" s="607"/>
      <c r="BY29" s="607"/>
      <c r="BZ29" s="606">
        <v>363668</v>
      </c>
      <c r="CA29" s="606"/>
      <c r="CB29" s="606"/>
      <c r="CC29" s="606"/>
      <c r="CD29" s="606"/>
      <c r="CE29" s="606"/>
      <c r="CF29" s="606"/>
      <c r="CG29" s="606"/>
      <c r="CH29" s="606"/>
      <c r="CI29" s="606"/>
      <c r="CJ29" s="280">
        <f t="shared" si="2"/>
        <v>12</v>
      </c>
      <c r="CK29" s="280"/>
      <c r="CL29" s="280"/>
      <c r="CM29" s="257">
        <f t="shared" si="3"/>
        <v>3263384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568"/>
      <c r="CX29" s="568"/>
      <c r="CY29" s="568"/>
      <c r="CZ29" s="565"/>
      <c r="DA29" s="566"/>
      <c r="DB29" s="566"/>
      <c r="DC29" s="566"/>
      <c r="DD29" s="566"/>
      <c r="DE29" s="566"/>
      <c r="DF29" s="566"/>
      <c r="DG29" s="566"/>
      <c r="DH29" s="566"/>
      <c r="DI29" s="567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623">
        <v>11</v>
      </c>
      <c r="J30" s="607"/>
      <c r="K30" s="607"/>
      <c r="L30" s="606">
        <v>2896855</v>
      </c>
      <c r="M30" s="606"/>
      <c r="N30" s="606"/>
      <c r="O30" s="606"/>
      <c r="P30" s="606"/>
      <c r="Q30" s="606"/>
      <c r="R30" s="606"/>
      <c r="S30" s="606"/>
      <c r="T30" s="606"/>
      <c r="U30" s="606"/>
      <c r="V30" s="607">
        <v>1</v>
      </c>
      <c r="W30" s="607"/>
      <c r="X30" s="607"/>
      <c r="Y30" s="606">
        <v>365919</v>
      </c>
      <c r="Z30" s="606"/>
      <c r="AA30" s="606"/>
      <c r="AB30" s="606"/>
      <c r="AC30" s="606"/>
      <c r="AD30" s="606"/>
      <c r="AE30" s="606"/>
      <c r="AF30" s="606"/>
      <c r="AG30" s="606"/>
      <c r="AH30" s="606"/>
      <c r="AI30" s="607">
        <v>0</v>
      </c>
      <c r="AJ30" s="607"/>
      <c r="AK30" s="607"/>
      <c r="AL30" s="606">
        <v>0</v>
      </c>
      <c r="AM30" s="606"/>
      <c r="AN30" s="606"/>
      <c r="AO30" s="606"/>
      <c r="AP30" s="606"/>
      <c r="AQ30" s="606"/>
      <c r="AR30" s="606"/>
      <c r="AS30" s="606"/>
      <c r="AT30" s="606"/>
      <c r="AU30" s="606"/>
      <c r="AV30" s="280">
        <f t="shared" si="0"/>
        <v>12</v>
      </c>
      <c r="AW30" s="280"/>
      <c r="AX30" s="280"/>
      <c r="AY30" s="267">
        <f t="shared" si="1"/>
        <v>3262774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623">
        <v>11</v>
      </c>
      <c r="BK30" s="607"/>
      <c r="BL30" s="607"/>
      <c r="BM30" s="606">
        <v>2896855</v>
      </c>
      <c r="BN30" s="606"/>
      <c r="BO30" s="606"/>
      <c r="BP30" s="606"/>
      <c r="BQ30" s="606"/>
      <c r="BR30" s="606"/>
      <c r="BS30" s="606"/>
      <c r="BT30" s="606"/>
      <c r="BU30" s="606"/>
      <c r="BV30" s="606"/>
      <c r="BW30" s="607">
        <v>1</v>
      </c>
      <c r="BX30" s="607"/>
      <c r="BY30" s="607"/>
      <c r="BZ30" s="606">
        <v>365919</v>
      </c>
      <c r="CA30" s="606"/>
      <c r="CB30" s="606"/>
      <c r="CC30" s="606"/>
      <c r="CD30" s="606"/>
      <c r="CE30" s="606"/>
      <c r="CF30" s="606"/>
      <c r="CG30" s="606"/>
      <c r="CH30" s="606"/>
      <c r="CI30" s="606"/>
      <c r="CJ30" s="280">
        <f t="shared" si="2"/>
        <v>12</v>
      </c>
      <c r="CK30" s="280"/>
      <c r="CL30" s="280"/>
      <c r="CM30" s="257">
        <f t="shared" si="3"/>
        <v>3262774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568"/>
      <c r="CX30" s="568"/>
      <c r="CY30" s="568"/>
      <c r="CZ30" s="565"/>
      <c r="DA30" s="566"/>
      <c r="DB30" s="566"/>
      <c r="DC30" s="566"/>
      <c r="DD30" s="566"/>
      <c r="DE30" s="566"/>
      <c r="DF30" s="566"/>
      <c r="DG30" s="566"/>
      <c r="DH30" s="566"/>
      <c r="DI30" s="567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623">
        <v>11</v>
      </c>
      <c r="J31" s="607"/>
      <c r="K31" s="607"/>
      <c r="L31" s="606">
        <v>2873226</v>
      </c>
      <c r="M31" s="606"/>
      <c r="N31" s="606"/>
      <c r="O31" s="606"/>
      <c r="P31" s="606"/>
      <c r="Q31" s="606"/>
      <c r="R31" s="606"/>
      <c r="S31" s="606"/>
      <c r="T31" s="606"/>
      <c r="U31" s="606"/>
      <c r="V31" s="607">
        <v>1</v>
      </c>
      <c r="W31" s="607"/>
      <c r="X31" s="607"/>
      <c r="Y31" s="606">
        <v>360563</v>
      </c>
      <c r="Z31" s="606"/>
      <c r="AA31" s="606"/>
      <c r="AB31" s="606"/>
      <c r="AC31" s="606"/>
      <c r="AD31" s="606"/>
      <c r="AE31" s="606"/>
      <c r="AF31" s="606"/>
      <c r="AG31" s="606"/>
      <c r="AH31" s="606"/>
      <c r="AI31" s="607">
        <v>0</v>
      </c>
      <c r="AJ31" s="607"/>
      <c r="AK31" s="607"/>
      <c r="AL31" s="606">
        <v>0</v>
      </c>
      <c r="AM31" s="606"/>
      <c r="AN31" s="606"/>
      <c r="AO31" s="606"/>
      <c r="AP31" s="606"/>
      <c r="AQ31" s="606"/>
      <c r="AR31" s="606"/>
      <c r="AS31" s="606"/>
      <c r="AT31" s="606"/>
      <c r="AU31" s="606"/>
      <c r="AV31" s="280">
        <f t="shared" si="0"/>
        <v>12</v>
      </c>
      <c r="AW31" s="280"/>
      <c r="AX31" s="280"/>
      <c r="AY31" s="267">
        <f t="shared" si="1"/>
        <v>3233789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623">
        <v>11</v>
      </c>
      <c r="BK31" s="607"/>
      <c r="BL31" s="607"/>
      <c r="BM31" s="606">
        <v>2873226</v>
      </c>
      <c r="BN31" s="606"/>
      <c r="BO31" s="606"/>
      <c r="BP31" s="606"/>
      <c r="BQ31" s="606"/>
      <c r="BR31" s="606"/>
      <c r="BS31" s="606"/>
      <c r="BT31" s="606"/>
      <c r="BU31" s="606"/>
      <c r="BV31" s="606"/>
      <c r="BW31" s="607">
        <v>1</v>
      </c>
      <c r="BX31" s="607"/>
      <c r="BY31" s="607"/>
      <c r="BZ31" s="606">
        <v>360563</v>
      </c>
      <c r="CA31" s="606"/>
      <c r="CB31" s="606"/>
      <c r="CC31" s="606"/>
      <c r="CD31" s="606"/>
      <c r="CE31" s="606"/>
      <c r="CF31" s="606"/>
      <c r="CG31" s="606"/>
      <c r="CH31" s="606"/>
      <c r="CI31" s="606"/>
      <c r="CJ31" s="280">
        <f t="shared" si="2"/>
        <v>12</v>
      </c>
      <c r="CK31" s="280"/>
      <c r="CL31" s="280"/>
      <c r="CM31" s="257">
        <f t="shared" si="3"/>
        <v>3233789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568"/>
      <c r="CX31" s="568"/>
      <c r="CY31" s="568"/>
      <c r="CZ31" s="565"/>
      <c r="DA31" s="566"/>
      <c r="DB31" s="566"/>
      <c r="DC31" s="566"/>
      <c r="DD31" s="566"/>
      <c r="DE31" s="566"/>
      <c r="DF31" s="566"/>
      <c r="DG31" s="566"/>
      <c r="DH31" s="566"/>
      <c r="DI31" s="567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623">
        <v>11</v>
      </c>
      <c r="J32" s="607"/>
      <c r="K32" s="607"/>
      <c r="L32" s="606">
        <v>2875869</v>
      </c>
      <c r="M32" s="606"/>
      <c r="N32" s="606"/>
      <c r="O32" s="606"/>
      <c r="P32" s="606"/>
      <c r="Q32" s="606"/>
      <c r="R32" s="606"/>
      <c r="S32" s="606"/>
      <c r="T32" s="606"/>
      <c r="U32" s="606"/>
      <c r="V32" s="607">
        <v>1</v>
      </c>
      <c r="W32" s="607"/>
      <c r="X32" s="607"/>
      <c r="Y32" s="606">
        <v>362115</v>
      </c>
      <c r="Z32" s="606"/>
      <c r="AA32" s="606"/>
      <c r="AB32" s="606"/>
      <c r="AC32" s="606"/>
      <c r="AD32" s="606"/>
      <c r="AE32" s="606"/>
      <c r="AF32" s="606"/>
      <c r="AG32" s="606"/>
      <c r="AH32" s="606"/>
      <c r="AI32" s="607">
        <v>0</v>
      </c>
      <c r="AJ32" s="607"/>
      <c r="AK32" s="607"/>
      <c r="AL32" s="606">
        <v>0</v>
      </c>
      <c r="AM32" s="606"/>
      <c r="AN32" s="606"/>
      <c r="AO32" s="606"/>
      <c r="AP32" s="606"/>
      <c r="AQ32" s="606"/>
      <c r="AR32" s="606"/>
      <c r="AS32" s="606"/>
      <c r="AT32" s="606"/>
      <c r="AU32" s="606"/>
      <c r="AV32" s="280">
        <f t="shared" si="0"/>
        <v>12</v>
      </c>
      <c r="AW32" s="280"/>
      <c r="AX32" s="280"/>
      <c r="AY32" s="267">
        <f t="shared" si="1"/>
        <v>3237984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623">
        <v>11</v>
      </c>
      <c r="BK32" s="607"/>
      <c r="BL32" s="607"/>
      <c r="BM32" s="606">
        <v>2875869</v>
      </c>
      <c r="BN32" s="606"/>
      <c r="BO32" s="606"/>
      <c r="BP32" s="606"/>
      <c r="BQ32" s="606"/>
      <c r="BR32" s="606"/>
      <c r="BS32" s="606"/>
      <c r="BT32" s="606"/>
      <c r="BU32" s="606"/>
      <c r="BV32" s="606"/>
      <c r="BW32" s="607">
        <v>1</v>
      </c>
      <c r="BX32" s="607"/>
      <c r="BY32" s="607"/>
      <c r="BZ32" s="606">
        <v>362115</v>
      </c>
      <c r="CA32" s="606"/>
      <c r="CB32" s="606"/>
      <c r="CC32" s="606"/>
      <c r="CD32" s="606"/>
      <c r="CE32" s="606"/>
      <c r="CF32" s="606"/>
      <c r="CG32" s="606"/>
      <c r="CH32" s="606"/>
      <c r="CI32" s="606"/>
      <c r="CJ32" s="280">
        <f t="shared" si="2"/>
        <v>12</v>
      </c>
      <c r="CK32" s="280"/>
      <c r="CL32" s="280"/>
      <c r="CM32" s="257">
        <f t="shared" si="3"/>
        <v>3237984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568"/>
      <c r="CX32" s="568"/>
      <c r="CY32" s="568"/>
      <c r="CZ32" s="565"/>
      <c r="DA32" s="566"/>
      <c r="DB32" s="566"/>
      <c r="DC32" s="566"/>
      <c r="DD32" s="566"/>
      <c r="DE32" s="566"/>
      <c r="DF32" s="566"/>
      <c r="DG32" s="566"/>
      <c r="DH32" s="566"/>
      <c r="DI32" s="567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623">
        <v>11</v>
      </c>
      <c r="J33" s="607"/>
      <c r="K33" s="607"/>
      <c r="L33" s="606">
        <v>2783193</v>
      </c>
      <c r="M33" s="606"/>
      <c r="N33" s="606"/>
      <c r="O33" s="606"/>
      <c r="P33" s="606"/>
      <c r="Q33" s="606"/>
      <c r="R33" s="606"/>
      <c r="S33" s="606"/>
      <c r="T33" s="606"/>
      <c r="U33" s="606"/>
      <c r="V33" s="607">
        <v>1</v>
      </c>
      <c r="W33" s="607"/>
      <c r="X33" s="607"/>
      <c r="Y33" s="606">
        <v>361992</v>
      </c>
      <c r="Z33" s="606"/>
      <c r="AA33" s="606"/>
      <c r="AB33" s="606"/>
      <c r="AC33" s="606"/>
      <c r="AD33" s="606"/>
      <c r="AE33" s="606"/>
      <c r="AF33" s="606"/>
      <c r="AG33" s="606"/>
      <c r="AH33" s="606"/>
      <c r="AI33" s="607">
        <v>0</v>
      </c>
      <c r="AJ33" s="607"/>
      <c r="AK33" s="607"/>
      <c r="AL33" s="606">
        <v>0</v>
      </c>
      <c r="AM33" s="606"/>
      <c r="AN33" s="606"/>
      <c r="AO33" s="606"/>
      <c r="AP33" s="606"/>
      <c r="AQ33" s="606"/>
      <c r="AR33" s="606"/>
      <c r="AS33" s="606"/>
      <c r="AT33" s="606"/>
      <c r="AU33" s="606"/>
      <c r="AV33" s="280">
        <f t="shared" si="0"/>
        <v>12</v>
      </c>
      <c r="AW33" s="280"/>
      <c r="AX33" s="280"/>
      <c r="AY33" s="267">
        <f t="shared" si="1"/>
        <v>3145185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623">
        <v>11</v>
      </c>
      <c r="BK33" s="607"/>
      <c r="BL33" s="607"/>
      <c r="BM33" s="606">
        <v>2783193</v>
      </c>
      <c r="BN33" s="606"/>
      <c r="BO33" s="606"/>
      <c r="BP33" s="606"/>
      <c r="BQ33" s="606"/>
      <c r="BR33" s="606"/>
      <c r="BS33" s="606"/>
      <c r="BT33" s="606"/>
      <c r="BU33" s="606"/>
      <c r="BV33" s="606"/>
      <c r="BW33" s="607">
        <v>1</v>
      </c>
      <c r="BX33" s="607"/>
      <c r="BY33" s="607"/>
      <c r="BZ33" s="606">
        <v>361992</v>
      </c>
      <c r="CA33" s="606"/>
      <c r="CB33" s="606"/>
      <c r="CC33" s="606"/>
      <c r="CD33" s="606"/>
      <c r="CE33" s="606"/>
      <c r="CF33" s="606"/>
      <c r="CG33" s="606"/>
      <c r="CH33" s="606"/>
      <c r="CI33" s="606"/>
      <c r="CJ33" s="280">
        <f t="shared" si="2"/>
        <v>12</v>
      </c>
      <c r="CK33" s="280"/>
      <c r="CL33" s="280"/>
      <c r="CM33" s="257">
        <f t="shared" si="3"/>
        <v>3145185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568"/>
      <c r="CX33" s="568"/>
      <c r="CY33" s="568"/>
      <c r="CZ33" s="565"/>
      <c r="DA33" s="566"/>
      <c r="DB33" s="566"/>
      <c r="DC33" s="566"/>
      <c r="DD33" s="566"/>
      <c r="DE33" s="566"/>
      <c r="DF33" s="566"/>
      <c r="DG33" s="566"/>
      <c r="DH33" s="566"/>
      <c r="DI33" s="567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623">
        <v>11</v>
      </c>
      <c r="J34" s="607"/>
      <c r="K34" s="607"/>
      <c r="L34" s="606">
        <v>2767933</v>
      </c>
      <c r="M34" s="606"/>
      <c r="N34" s="606"/>
      <c r="O34" s="606"/>
      <c r="P34" s="606"/>
      <c r="Q34" s="606"/>
      <c r="R34" s="606"/>
      <c r="S34" s="606"/>
      <c r="T34" s="606"/>
      <c r="U34" s="606"/>
      <c r="V34" s="607"/>
      <c r="W34" s="607"/>
      <c r="X34" s="607"/>
      <c r="Y34" s="606">
        <v>372334</v>
      </c>
      <c r="Z34" s="606"/>
      <c r="AA34" s="606"/>
      <c r="AB34" s="606"/>
      <c r="AC34" s="606"/>
      <c r="AD34" s="606"/>
      <c r="AE34" s="606"/>
      <c r="AF34" s="606"/>
      <c r="AG34" s="606"/>
      <c r="AH34" s="606"/>
      <c r="AI34" s="607">
        <v>1</v>
      </c>
      <c r="AJ34" s="607"/>
      <c r="AK34" s="607"/>
      <c r="AL34" s="606">
        <v>176401</v>
      </c>
      <c r="AM34" s="606"/>
      <c r="AN34" s="606"/>
      <c r="AO34" s="606"/>
      <c r="AP34" s="606"/>
      <c r="AQ34" s="606"/>
      <c r="AR34" s="606"/>
      <c r="AS34" s="606"/>
      <c r="AT34" s="606"/>
      <c r="AU34" s="606"/>
      <c r="AV34" s="280">
        <f t="shared" si="0"/>
        <v>12</v>
      </c>
      <c r="AW34" s="280"/>
      <c r="AX34" s="280"/>
      <c r="AY34" s="267">
        <f t="shared" si="1"/>
        <v>3316668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623">
        <v>11</v>
      </c>
      <c r="BK34" s="607"/>
      <c r="BL34" s="607"/>
      <c r="BM34" s="606">
        <v>2767933</v>
      </c>
      <c r="BN34" s="606"/>
      <c r="BO34" s="606"/>
      <c r="BP34" s="606"/>
      <c r="BQ34" s="606"/>
      <c r="BR34" s="606"/>
      <c r="BS34" s="606"/>
      <c r="BT34" s="606"/>
      <c r="BU34" s="606"/>
      <c r="BV34" s="606"/>
      <c r="BW34" s="607"/>
      <c r="BX34" s="607"/>
      <c r="BY34" s="607"/>
      <c r="BZ34" s="606">
        <v>372334</v>
      </c>
      <c r="CA34" s="606"/>
      <c r="CB34" s="606"/>
      <c r="CC34" s="606"/>
      <c r="CD34" s="606"/>
      <c r="CE34" s="606"/>
      <c r="CF34" s="606"/>
      <c r="CG34" s="606"/>
      <c r="CH34" s="606"/>
      <c r="CI34" s="606"/>
      <c r="CJ34" s="280">
        <f t="shared" si="2"/>
        <v>11</v>
      </c>
      <c r="CK34" s="280"/>
      <c r="CL34" s="280"/>
      <c r="CM34" s="257">
        <f t="shared" si="3"/>
        <v>3140267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568"/>
      <c r="CX34" s="568"/>
      <c r="CY34" s="568"/>
      <c r="CZ34" s="565"/>
      <c r="DA34" s="566"/>
      <c r="DB34" s="566"/>
      <c r="DC34" s="566"/>
      <c r="DD34" s="566"/>
      <c r="DE34" s="566"/>
      <c r="DF34" s="566"/>
      <c r="DG34" s="566"/>
      <c r="DH34" s="566"/>
      <c r="DI34" s="567"/>
    </row>
    <row r="35" spans="2:113" ht="10.5" customHeight="1" x14ac:dyDescent="0.15">
      <c r="B35" s="302" t="s">
        <v>25</v>
      </c>
      <c r="C35" s="303"/>
      <c r="D35" s="303"/>
      <c r="E35" s="341">
        <v>7</v>
      </c>
      <c r="F35" s="342"/>
      <c r="G35" s="307" t="s">
        <v>21</v>
      </c>
      <c r="H35" s="308"/>
      <c r="I35" s="623"/>
      <c r="J35" s="607"/>
      <c r="K35" s="607"/>
      <c r="L35" s="606">
        <v>5591225</v>
      </c>
      <c r="M35" s="606"/>
      <c r="N35" s="606"/>
      <c r="O35" s="606"/>
      <c r="P35" s="606"/>
      <c r="Q35" s="606"/>
      <c r="R35" s="606"/>
      <c r="S35" s="606"/>
      <c r="T35" s="606"/>
      <c r="U35" s="606"/>
      <c r="V35" s="607"/>
      <c r="W35" s="607"/>
      <c r="X35" s="607"/>
      <c r="Y35" s="606">
        <v>752115</v>
      </c>
      <c r="Z35" s="606"/>
      <c r="AA35" s="606"/>
      <c r="AB35" s="606"/>
      <c r="AC35" s="606"/>
      <c r="AD35" s="606"/>
      <c r="AE35" s="606"/>
      <c r="AF35" s="606"/>
      <c r="AG35" s="606"/>
      <c r="AH35" s="606"/>
      <c r="AI35" s="607"/>
      <c r="AJ35" s="607"/>
      <c r="AK35" s="607"/>
      <c r="AL35" s="606"/>
      <c r="AM35" s="606"/>
      <c r="AN35" s="606"/>
      <c r="AO35" s="606"/>
      <c r="AP35" s="606"/>
      <c r="AQ35" s="606"/>
      <c r="AR35" s="606"/>
      <c r="AS35" s="606"/>
      <c r="AT35" s="606"/>
      <c r="AU35" s="606"/>
      <c r="AV35" s="280" t="str">
        <f t="shared" si="0"/>
        <v/>
      </c>
      <c r="AW35" s="280"/>
      <c r="AX35" s="280"/>
      <c r="AY35" s="267">
        <f t="shared" si="1"/>
        <v>6343340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623"/>
      <c r="BK35" s="607"/>
      <c r="BL35" s="607"/>
      <c r="BM35" s="606">
        <v>5591225</v>
      </c>
      <c r="BN35" s="606"/>
      <c r="BO35" s="606"/>
      <c r="BP35" s="606"/>
      <c r="BQ35" s="606"/>
      <c r="BR35" s="606"/>
      <c r="BS35" s="606"/>
      <c r="BT35" s="606"/>
      <c r="BU35" s="606"/>
      <c r="BV35" s="606"/>
      <c r="BW35" s="607"/>
      <c r="BX35" s="607"/>
      <c r="BY35" s="607"/>
      <c r="BZ35" s="606">
        <v>752115</v>
      </c>
      <c r="CA35" s="606"/>
      <c r="CB35" s="606"/>
      <c r="CC35" s="606"/>
      <c r="CD35" s="606"/>
      <c r="CE35" s="606"/>
      <c r="CF35" s="606"/>
      <c r="CG35" s="606"/>
      <c r="CH35" s="606"/>
      <c r="CI35" s="606"/>
      <c r="CJ35" s="280" t="str">
        <f t="shared" si="2"/>
        <v/>
      </c>
      <c r="CK35" s="280"/>
      <c r="CL35" s="280"/>
      <c r="CM35" s="257">
        <f t="shared" si="3"/>
        <v>6343340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568"/>
      <c r="CX35" s="568"/>
      <c r="CY35" s="568"/>
      <c r="CZ35" s="565"/>
      <c r="DA35" s="566"/>
      <c r="DB35" s="566"/>
      <c r="DC35" s="566"/>
      <c r="DD35" s="566"/>
      <c r="DE35" s="566"/>
      <c r="DF35" s="566"/>
      <c r="DG35" s="566"/>
      <c r="DH35" s="566"/>
      <c r="DI35" s="567"/>
    </row>
    <row r="36" spans="2:113" ht="10.5" customHeight="1" x14ac:dyDescent="0.15">
      <c r="B36" s="302" t="s">
        <v>25</v>
      </c>
      <c r="C36" s="303"/>
      <c r="D36" s="303"/>
      <c r="E36" s="305">
        <v>12</v>
      </c>
      <c r="F36" s="306"/>
      <c r="G36" s="307" t="s">
        <v>21</v>
      </c>
      <c r="H36" s="308"/>
      <c r="I36" s="623"/>
      <c r="J36" s="607"/>
      <c r="K36" s="607"/>
      <c r="L36" s="606">
        <v>6670719</v>
      </c>
      <c r="M36" s="606"/>
      <c r="N36" s="606"/>
      <c r="O36" s="606"/>
      <c r="P36" s="606"/>
      <c r="Q36" s="606"/>
      <c r="R36" s="606"/>
      <c r="S36" s="606"/>
      <c r="T36" s="606"/>
      <c r="U36" s="606"/>
      <c r="V36" s="607"/>
      <c r="W36" s="607"/>
      <c r="X36" s="607"/>
      <c r="Y36" s="606">
        <v>897325</v>
      </c>
      <c r="Z36" s="606"/>
      <c r="AA36" s="606"/>
      <c r="AB36" s="606"/>
      <c r="AC36" s="606"/>
      <c r="AD36" s="606"/>
      <c r="AE36" s="606"/>
      <c r="AF36" s="606"/>
      <c r="AG36" s="606"/>
      <c r="AH36" s="606"/>
      <c r="AI36" s="607"/>
      <c r="AJ36" s="607"/>
      <c r="AK36" s="607"/>
      <c r="AL36" s="606"/>
      <c r="AM36" s="606"/>
      <c r="AN36" s="606"/>
      <c r="AO36" s="606"/>
      <c r="AP36" s="606"/>
      <c r="AQ36" s="606"/>
      <c r="AR36" s="606"/>
      <c r="AS36" s="606"/>
      <c r="AT36" s="606"/>
      <c r="AU36" s="606"/>
      <c r="AV36" s="280" t="str">
        <f t="shared" si="0"/>
        <v/>
      </c>
      <c r="AW36" s="280"/>
      <c r="AX36" s="280"/>
      <c r="AY36" s="267">
        <f t="shared" si="1"/>
        <v>7568044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623"/>
      <c r="BK36" s="607"/>
      <c r="BL36" s="607"/>
      <c r="BM36" s="606">
        <v>6670719</v>
      </c>
      <c r="BN36" s="606"/>
      <c r="BO36" s="606"/>
      <c r="BP36" s="606"/>
      <c r="BQ36" s="606"/>
      <c r="BR36" s="606"/>
      <c r="BS36" s="606"/>
      <c r="BT36" s="606"/>
      <c r="BU36" s="606"/>
      <c r="BV36" s="606"/>
      <c r="BW36" s="607"/>
      <c r="BX36" s="607"/>
      <c r="BY36" s="607"/>
      <c r="BZ36" s="606">
        <v>897325</v>
      </c>
      <c r="CA36" s="606"/>
      <c r="CB36" s="606"/>
      <c r="CC36" s="606"/>
      <c r="CD36" s="606"/>
      <c r="CE36" s="606"/>
      <c r="CF36" s="606"/>
      <c r="CG36" s="606"/>
      <c r="CH36" s="606"/>
      <c r="CI36" s="606"/>
      <c r="CJ36" s="280" t="str">
        <f t="shared" si="2"/>
        <v/>
      </c>
      <c r="CK36" s="280"/>
      <c r="CL36" s="280"/>
      <c r="CM36" s="257">
        <f t="shared" si="3"/>
        <v>7568044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568"/>
      <c r="CX36" s="568"/>
      <c r="CY36" s="568"/>
      <c r="CZ36" s="565"/>
      <c r="DA36" s="566"/>
      <c r="DB36" s="566"/>
      <c r="DC36" s="566"/>
      <c r="DD36" s="566"/>
      <c r="DE36" s="566"/>
      <c r="DF36" s="566"/>
      <c r="DG36" s="566"/>
      <c r="DH36" s="566"/>
      <c r="DI36" s="567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623"/>
      <c r="J37" s="607"/>
      <c r="K37" s="607"/>
      <c r="L37" s="606"/>
      <c r="M37" s="606"/>
      <c r="N37" s="606"/>
      <c r="O37" s="606"/>
      <c r="P37" s="606"/>
      <c r="Q37" s="606"/>
      <c r="R37" s="606"/>
      <c r="S37" s="606"/>
      <c r="T37" s="606"/>
      <c r="U37" s="606"/>
      <c r="V37" s="607"/>
      <c r="W37" s="607"/>
      <c r="X37" s="607"/>
      <c r="Y37" s="606"/>
      <c r="Z37" s="606"/>
      <c r="AA37" s="606"/>
      <c r="AB37" s="606"/>
      <c r="AC37" s="606"/>
      <c r="AD37" s="606"/>
      <c r="AE37" s="606"/>
      <c r="AF37" s="606"/>
      <c r="AG37" s="606"/>
      <c r="AH37" s="606"/>
      <c r="AI37" s="607"/>
      <c r="AJ37" s="607"/>
      <c r="AK37" s="607"/>
      <c r="AL37" s="606"/>
      <c r="AM37" s="606"/>
      <c r="AN37" s="606"/>
      <c r="AO37" s="606"/>
      <c r="AP37" s="606"/>
      <c r="AQ37" s="606"/>
      <c r="AR37" s="606"/>
      <c r="AS37" s="606"/>
      <c r="AT37" s="606"/>
      <c r="AU37" s="606"/>
      <c r="AV37" s="280" t="str">
        <f t="shared" si="0"/>
        <v/>
      </c>
      <c r="AW37" s="280"/>
      <c r="AX37" s="280"/>
      <c r="AY37" s="267">
        <f t="shared" si="1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623"/>
      <c r="BK37" s="607"/>
      <c r="BL37" s="607"/>
      <c r="BM37" s="606"/>
      <c r="BN37" s="606"/>
      <c r="BO37" s="606"/>
      <c r="BP37" s="606"/>
      <c r="BQ37" s="606"/>
      <c r="BR37" s="606"/>
      <c r="BS37" s="606"/>
      <c r="BT37" s="606"/>
      <c r="BU37" s="606"/>
      <c r="BV37" s="606"/>
      <c r="BW37" s="607"/>
      <c r="BX37" s="607"/>
      <c r="BY37" s="607"/>
      <c r="BZ37" s="606"/>
      <c r="CA37" s="606"/>
      <c r="CB37" s="606"/>
      <c r="CC37" s="606"/>
      <c r="CD37" s="606"/>
      <c r="CE37" s="606"/>
      <c r="CF37" s="606"/>
      <c r="CG37" s="606"/>
      <c r="CH37" s="606"/>
      <c r="CI37" s="606"/>
      <c r="CJ37" s="280" t="str">
        <f t="shared" si="2"/>
        <v/>
      </c>
      <c r="CK37" s="280"/>
      <c r="CL37" s="280"/>
      <c r="CM37" s="257">
        <f t="shared" si="3"/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568"/>
      <c r="CX37" s="568"/>
      <c r="CY37" s="568"/>
      <c r="CZ37" s="565"/>
      <c r="DA37" s="566"/>
      <c r="DB37" s="566"/>
      <c r="DC37" s="566"/>
      <c r="DD37" s="566"/>
      <c r="DE37" s="566"/>
      <c r="DF37" s="566"/>
      <c r="DG37" s="566"/>
      <c r="DH37" s="566"/>
      <c r="DI37" s="567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45919136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6015517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1138975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>
        <f>IF(ISERROR(ROUNDDOWN(AVERAGE(AV23:AX34),0)),"",ROUNDDOWN(AVERAGE(AV23:AX34),0))</f>
        <v>12</v>
      </c>
      <c r="AW38" s="273"/>
      <c r="AX38" s="12"/>
      <c r="AY38" s="267">
        <f>SUM(AY23:BH37)</f>
        <v>53073628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45919136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6015517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>
        <f>IF(ISERROR(ROUNDDOWN(AVERAGE(CJ23:CJ34),0)),"",ROUNDDOWN(AVERAGE(CJ23:CJ34),0))</f>
        <v>11</v>
      </c>
      <c r="CK38" s="273"/>
      <c r="CL38" s="12"/>
      <c r="CM38" s="267">
        <f>SUM(CM23:CV37)</f>
        <v>51934653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530" t="str">
        <f>IF(ISERROR(ROUNDDOWN(AVERAGE(CW23:CW34),0)),"",ROUNDDOWN(AVERAGE(CW23:CW34),0))</f>
        <v/>
      </c>
      <c r="CX38" s="531"/>
      <c r="CY38" s="532"/>
      <c r="CZ38" s="562">
        <f>SUM(CZ23:DI37)</f>
        <v>0</v>
      </c>
      <c r="DA38" s="563"/>
      <c r="DB38" s="563"/>
      <c r="DC38" s="563"/>
      <c r="DD38" s="563"/>
      <c r="DE38" s="563"/>
      <c r="DF38" s="563"/>
      <c r="DG38" s="563"/>
      <c r="DH38" s="563"/>
      <c r="DI38" s="564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53073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51934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533"/>
      <c r="CX39" s="534"/>
      <c r="CY39" s="535"/>
      <c r="CZ39" s="536">
        <f>ROUNDDOWN(CZ38/1000,0)</f>
        <v>0</v>
      </c>
      <c r="DA39" s="537"/>
      <c r="DB39" s="537"/>
      <c r="DC39" s="537"/>
      <c r="DD39" s="537"/>
      <c r="DE39" s="537"/>
      <c r="DF39" s="537"/>
      <c r="DG39" s="537"/>
      <c r="DH39" s="537"/>
      <c r="DI39" s="538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</row>
    <row r="41" spans="2:113" ht="10.5" customHeight="1" x14ac:dyDescent="0.15">
      <c r="B41" s="197">
        <v>8</v>
      </c>
      <c r="C41" s="198"/>
      <c r="D41" s="198"/>
      <c r="E41" s="198"/>
      <c r="F41" s="198"/>
      <c r="G41" s="198"/>
      <c r="H41" s="199"/>
      <c r="I41" s="206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8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614">
        <v>12</v>
      </c>
      <c r="AW41" s="620"/>
      <c r="AX41" s="18"/>
      <c r="AY41" s="610">
        <v>53073</v>
      </c>
      <c r="AZ41" s="611"/>
      <c r="BA41" s="611"/>
      <c r="BB41" s="611"/>
      <c r="BC41" s="611"/>
      <c r="BD41" s="611"/>
      <c r="BE41" s="611"/>
      <c r="BF41" s="61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614">
        <v>12</v>
      </c>
      <c r="CK41" s="615"/>
      <c r="CL41" s="18"/>
      <c r="CM41" s="610">
        <v>51934</v>
      </c>
      <c r="CN41" s="611"/>
      <c r="CO41" s="611"/>
      <c r="CP41" s="611"/>
      <c r="CQ41" s="611"/>
      <c r="CR41" s="611"/>
      <c r="CS41" s="611"/>
      <c r="CT41" s="611"/>
      <c r="CU41" s="19" t="s">
        <v>22</v>
      </c>
      <c r="CV41" s="20"/>
      <c r="CW41" s="539"/>
      <c r="CX41" s="540"/>
      <c r="CY41" s="541"/>
      <c r="CZ41" s="543">
        <v>0</v>
      </c>
      <c r="DA41" s="544"/>
      <c r="DB41" s="544"/>
      <c r="DC41" s="544"/>
      <c r="DD41" s="544"/>
      <c r="DE41" s="544"/>
      <c r="DF41" s="544"/>
      <c r="DG41" s="544"/>
      <c r="DH41" s="544"/>
      <c r="DI41" s="545"/>
    </row>
    <row r="42" spans="2:113" ht="10.5" customHeight="1" thickBot="1" x14ac:dyDescent="0.2">
      <c r="B42" s="200"/>
      <c r="C42" s="201"/>
      <c r="D42" s="201"/>
      <c r="E42" s="201"/>
      <c r="F42" s="201"/>
      <c r="G42" s="201"/>
      <c r="H42" s="202"/>
      <c r="I42" s="209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1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621"/>
      <c r="AW42" s="622"/>
      <c r="AX42" s="21" t="s">
        <v>19</v>
      </c>
      <c r="AY42" s="618"/>
      <c r="AZ42" s="619"/>
      <c r="BA42" s="619"/>
      <c r="BB42" s="619"/>
      <c r="BC42" s="619"/>
      <c r="BD42" s="619"/>
      <c r="BE42" s="619"/>
      <c r="BF42" s="619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616"/>
      <c r="CK42" s="617"/>
      <c r="CL42" s="21" t="s">
        <v>19</v>
      </c>
      <c r="CM42" s="618"/>
      <c r="CN42" s="619"/>
      <c r="CO42" s="619"/>
      <c r="CP42" s="619"/>
      <c r="CQ42" s="619"/>
      <c r="CR42" s="619"/>
      <c r="CS42" s="619"/>
      <c r="CT42" s="619"/>
      <c r="CU42" s="258"/>
      <c r="CV42" s="259"/>
      <c r="CW42" s="533"/>
      <c r="CX42" s="534"/>
      <c r="CY42" s="542"/>
      <c r="CZ42" s="546"/>
      <c r="DA42" s="547"/>
      <c r="DB42" s="547"/>
      <c r="DC42" s="547"/>
      <c r="DD42" s="547"/>
      <c r="DE42" s="547"/>
      <c r="DF42" s="547"/>
      <c r="DG42" s="547"/>
      <c r="DH42" s="547"/>
      <c r="DI42" s="548"/>
    </row>
    <row r="43" spans="2:113" ht="10.5" customHeight="1" x14ac:dyDescent="0.15">
      <c r="B43" s="200"/>
      <c r="C43" s="201"/>
      <c r="D43" s="201"/>
      <c r="E43" s="201"/>
      <c r="F43" s="201"/>
      <c r="G43" s="201"/>
      <c r="H43" s="202"/>
      <c r="I43" s="209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1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610">
        <v>0</v>
      </c>
      <c r="AZ43" s="611"/>
      <c r="BA43" s="611"/>
      <c r="BB43" s="611"/>
      <c r="BC43" s="611"/>
      <c r="BD43" s="611"/>
      <c r="BE43" s="611"/>
      <c r="BF43" s="61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610"/>
      <c r="CN43" s="611"/>
      <c r="CO43" s="611"/>
      <c r="CP43" s="611"/>
      <c r="CQ43" s="611"/>
      <c r="CR43" s="611"/>
      <c r="CS43" s="611"/>
      <c r="CT43" s="611"/>
      <c r="CU43" s="22" t="s">
        <v>22</v>
      </c>
      <c r="CV43" s="23"/>
      <c r="CW43" s="549"/>
      <c r="CX43" s="550"/>
      <c r="CY43" s="551"/>
      <c r="CZ43" s="543">
        <v>0</v>
      </c>
      <c r="DA43" s="544"/>
      <c r="DB43" s="544"/>
      <c r="DC43" s="544"/>
      <c r="DD43" s="544"/>
      <c r="DE43" s="544"/>
      <c r="DF43" s="544"/>
      <c r="DG43" s="544"/>
      <c r="DH43" s="544"/>
      <c r="DI43" s="545"/>
    </row>
    <row r="44" spans="2:113" ht="10.5" customHeight="1" thickBot="1" x14ac:dyDescent="0.2">
      <c r="B44" s="203"/>
      <c r="C44" s="204"/>
      <c r="D44" s="204"/>
      <c r="E44" s="204"/>
      <c r="F44" s="204"/>
      <c r="G44" s="204"/>
      <c r="H44" s="205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4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612"/>
      <c r="AZ44" s="613"/>
      <c r="BA44" s="613"/>
      <c r="BB44" s="613"/>
      <c r="BC44" s="613"/>
      <c r="BD44" s="613"/>
      <c r="BE44" s="613"/>
      <c r="BF44" s="613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612"/>
      <c r="CN44" s="613"/>
      <c r="CO44" s="613"/>
      <c r="CP44" s="613"/>
      <c r="CQ44" s="613"/>
      <c r="CR44" s="613"/>
      <c r="CS44" s="613"/>
      <c r="CT44" s="613"/>
      <c r="CU44" s="258"/>
      <c r="CV44" s="259"/>
      <c r="CW44" s="552"/>
      <c r="CX44" s="553"/>
      <c r="CY44" s="554"/>
      <c r="CZ44" s="546"/>
      <c r="DA44" s="547"/>
      <c r="DB44" s="547"/>
      <c r="DC44" s="547"/>
      <c r="DD44" s="547"/>
      <c r="DE44" s="547"/>
      <c r="DF44" s="547"/>
      <c r="DG44" s="547"/>
      <c r="DH44" s="547"/>
      <c r="DI44" s="548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92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93</v>
      </c>
      <c r="U46" s="404"/>
      <c r="V46" s="404"/>
      <c r="W46" s="404"/>
      <c r="X46" s="405"/>
      <c r="Y46" s="409" t="s">
        <v>94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92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93</v>
      </c>
      <c r="BB46" s="404"/>
      <c r="BC46" s="404"/>
      <c r="BD46" s="404"/>
      <c r="BE46" s="405"/>
      <c r="BF46" s="409" t="s">
        <v>94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92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93</v>
      </c>
      <c r="CI46" s="404"/>
      <c r="CJ46" s="404"/>
      <c r="CK46" s="404"/>
      <c r="CL46" s="405"/>
      <c r="CM46" s="409" t="s">
        <v>94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>
        <v>501302</v>
      </c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84</v>
      </c>
      <c r="C48" s="387"/>
      <c r="D48" s="388"/>
      <c r="E48" s="389" t="s">
        <v>66</v>
      </c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105</v>
      </c>
      <c r="U48" s="415"/>
      <c r="V48" s="415"/>
      <c r="W48" s="415"/>
      <c r="X48" s="416"/>
      <c r="Y48" s="601">
        <v>12</v>
      </c>
      <c r="Z48" s="602"/>
      <c r="AA48" s="601">
        <v>12</v>
      </c>
      <c r="AB48" s="602"/>
      <c r="AC48" s="598">
        <v>35</v>
      </c>
      <c r="AD48" s="599"/>
      <c r="AE48" s="600"/>
      <c r="AF48" s="192" t="s">
        <v>85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601"/>
      <c r="BG48" s="602"/>
      <c r="BH48" s="601"/>
      <c r="BI48" s="602"/>
      <c r="BJ48" s="598"/>
      <c r="BK48" s="599"/>
      <c r="BL48" s="600"/>
      <c r="BM48" s="395" t="s">
        <v>85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601"/>
      <c r="CN48" s="602"/>
      <c r="CO48" s="601"/>
      <c r="CP48" s="602"/>
      <c r="CQ48" s="598"/>
      <c r="CR48" s="599"/>
      <c r="CS48" s="600"/>
      <c r="CT48" s="192" t="s">
        <v>85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601"/>
      <c r="Z49" s="602"/>
      <c r="AA49" s="601"/>
      <c r="AB49" s="602"/>
      <c r="AC49" s="598"/>
      <c r="AD49" s="599"/>
      <c r="AE49" s="600"/>
      <c r="AF49" s="192" t="s">
        <v>85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601"/>
      <c r="BG49" s="602"/>
      <c r="BH49" s="601"/>
      <c r="BI49" s="602"/>
      <c r="BJ49" s="598"/>
      <c r="BK49" s="599"/>
      <c r="BL49" s="600"/>
      <c r="BM49" s="395" t="s">
        <v>85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601"/>
      <c r="CN49" s="602"/>
      <c r="CO49" s="601"/>
      <c r="CP49" s="602"/>
      <c r="CQ49" s="598"/>
      <c r="CR49" s="599"/>
      <c r="CS49" s="600"/>
      <c r="CT49" s="192" t="s">
        <v>85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601"/>
      <c r="Z50" s="602"/>
      <c r="AA50" s="601"/>
      <c r="AB50" s="602"/>
      <c r="AC50" s="598"/>
      <c r="AD50" s="599"/>
      <c r="AE50" s="600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601"/>
      <c r="BG50" s="602"/>
      <c r="BH50" s="601"/>
      <c r="BI50" s="602"/>
      <c r="BJ50" s="598"/>
      <c r="BK50" s="599"/>
      <c r="BL50" s="600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601"/>
      <c r="CN50" s="602"/>
      <c r="CO50" s="601"/>
      <c r="CP50" s="602"/>
      <c r="CQ50" s="598"/>
      <c r="CR50" s="599"/>
      <c r="CS50" s="600"/>
      <c r="CT50" s="192" t="s">
        <v>73</v>
      </c>
      <c r="CU50" s="193"/>
      <c r="CV50" s="55"/>
      <c r="CW50" s="161" t="s">
        <v>89</v>
      </c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601"/>
      <c r="Z51" s="602"/>
      <c r="AA51" s="601"/>
      <c r="AB51" s="602"/>
      <c r="AC51" s="598"/>
      <c r="AD51" s="599"/>
      <c r="AE51" s="600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601"/>
      <c r="BG51" s="602"/>
      <c r="BH51" s="601"/>
      <c r="BI51" s="602"/>
      <c r="BJ51" s="598"/>
      <c r="BK51" s="599"/>
      <c r="BL51" s="600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601"/>
      <c r="CN51" s="602"/>
      <c r="CO51" s="601"/>
      <c r="CP51" s="602"/>
      <c r="CQ51" s="598"/>
      <c r="CR51" s="599"/>
      <c r="CS51" s="600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16" t="s">
        <v>40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43"/>
      <c r="BU53" s="43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43"/>
      <c r="BT54" s="43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603" t="s">
        <v>98</v>
      </c>
      <c r="BD55" s="603"/>
      <c r="BE55" s="603"/>
      <c r="BF55" s="604">
        <v>2</v>
      </c>
      <c r="BG55" s="604"/>
      <c r="BH55" s="603" t="s">
        <v>34</v>
      </c>
      <c r="BI55" s="603"/>
      <c r="BJ55" s="605" t="s">
        <v>86</v>
      </c>
      <c r="BK55" s="605"/>
      <c r="BL55" s="603" t="s">
        <v>21</v>
      </c>
      <c r="BM55" s="603"/>
      <c r="BN55" s="605" t="s">
        <v>81</v>
      </c>
      <c r="BO55" s="605"/>
      <c r="BP55" s="603" t="s">
        <v>43</v>
      </c>
      <c r="BQ55" s="603"/>
      <c r="BR55" s="32"/>
      <c r="BS55" s="118"/>
      <c r="BT55" s="25"/>
      <c r="BU55" s="26"/>
      <c r="BV55" s="26"/>
      <c r="BW55" s="26"/>
      <c r="BX55" s="114"/>
      <c r="BY55" s="119"/>
      <c r="BZ55" s="119"/>
      <c r="CA55" s="119"/>
      <c r="CB55" s="119"/>
      <c r="CC55" s="119"/>
      <c r="CD55" s="119"/>
      <c r="CE55" s="119"/>
      <c r="CF55" s="119"/>
      <c r="CG55" s="119"/>
      <c r="CH55" s="32"/>
      <c r="CI55" s="32"/>
      <c r="CJ55" s="32"/>
      <c r="CK55" s="120"/>
      <c r="CL55" s="424" t="s">
        <v>37</v>
      </c>
      <c r="CM55" s="425"/>
      <c r="CN55" s="426"/>
      <c r="CO55" s="427">
        <v>1000</v>
      </c>
      <c r="CP55" s="428"/>
      <c r="CQ55" s="428"/>
      <c r="CR55" s="428"/>
      <c r="CS55" s="428"/>
      <c r="CT55" s="428"/>
      <c r="CU55" s="128" t="s">
        <v>20</v>
      </c>
      <c r="CV55" s="608"/>
      <c r="CW55" s="609"/>
      <c r="CX55" s="609"/>
      <c r="CY55" s="609"/>
      <c r="CZ55" s="609"/>
      <c r="DA55" s="609"/>
      <c r="DB55" s="128" t="s">
        <v>20</v>
      </c>
      <c r="DC55" s="608"/>
      <c r="DD55" s="609"/>
      <c r="DE55" s="609"/>
      <c r="DF55" s="609"/>
      <c r="DG55" s="609"/>
      <c r="DH55" s="609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E56" s="118" t="s">
        <v>41</v>
      </c>
      <c r="BM56" s="155" t="s">
        <v>66</v>
      </c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7"/>
      <c r="CH56" s="117"/>
      <c r="CI56" s="32"/>
      <c r="CJ56" s="32"/>
      <c r="CK56" s="120"/>
      <c r="CL56" s="424" t="s">
        <v>38</v>
      </c>
      <c r="CM56" s="425"/>
      <c r="CN56" s="426"/>
      <c r="CO56" s="608"/>
      <c r="CP56" s="609"/>
      <c r="CQ56" s="609"/>
      <c r="CR56" s="609"/>
      <c r="CS56" s="609"/>
      <c r="CT56" s="609"/>
      <c r="CU56" s="128" t="s">
        <v>20</v>
      </c>
      <c r="CV56" s="608"/>
      <c r="CW56" s="609"/>
      <c r="CX56" s="609"/>
      <c r="CY56" s="609"/>
      <c r="CZ56" s="609"/>
      <c r="DA56" s="609"/>
      <c r="DB56" s="128" t="s">
        <v>20</v>
      </c>
      <c r="DC56" s="608"/>
      <c r="DD56" s="609"/>
      <c r="DE56" s="609"/>
      <c r="DF56" s="609"/>
      <c r="DG56" s="609"/>
      <c r="DH56" s="609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16"/>
      <c r="BD57" s="32"/>
      <c r="BE57" s="32"/>
      <c r="BF57" s="32"/>
      <c r="BG57" s="32"/>
      <c r="BH57" s="32"/>
      <c r="BI57" s="32"/>
      <c r="BJ57" s="32"/>
      <c r="BK57" s="32"/>
      <c r="BL57" s="32"/>
      <c r="BM57" s="158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60"/>
      <c r="CH57" s="117"/>
      <c r="CI57" s="32"/>
      <c r="CJ57" s="32"/>
      <c r="CK57" s="120"/>
      <c r="CL57" s="424" t="s">
        <v>39</v>
      </c>
      <c r="CM57" s="425"/>
      <c r="CN57" s="426"/>
      <c r="CO57" s="608"/>
      <c r="CP57" s="609"/>
      <c r="CQ57" s="609"/>
      <c r="CR57" s="609"/>
      <c r="CS57" s="609"/>
      <c r="CT57" s="609"/>
      <c r="CU57" s="128" t="s">
        <v>20</v>
      </c>
      <c r="CV57" s="608"/>
      <c r="CW57" s="609"/>
      <c r="CX57" s="609"/>
      <c r="CY57" s="609"/>
      <c r="CZ57" s="609"/>
      <c r="DA57" s="609"/>
      <c r="DB57" s="128" t="s">
        <v>20</v>
      </c>
      <c r="DC57" s="608"/>
      <c r="DD57" s="609"/>
      <c r="DE57" s="609"/>
      <c r="DF57" s="609"/>
      <c r="DG57" s="609"/>
      <c r="DH57" s="609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61">
    <mergeCell ref="DC4:DF4"/>
    <mergeCell ref="DG4:DI4"/>
    <mergeCell ref="DC5:DF5"/>
    <mergeCell ref="DG5:DI5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  <mergeCell ref="C6:E6"/>
    <mergeCell ref="G6:J6"/>
    <mergeCell ref="BE8:BF9"/>
    <mergeCell ref="AH11:AL12"/>
    <mergeCell ref="B8:E9"/>
    <mergeCell ref="F10:AF11"/>
    <mergeCell ref="BW18:CI20"/>
    <mergeCell ref="I18:U20"/>
    <mergeCell ref="V18:AH20"/>
    <mergeCell ref="AI18:AU20"/>
    <mergeCell ref="BJ18:BV20"/>
    <mergeCell ref="AV18:BH20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CW23:CY23"/>
    <mergeCell ref="CM26:CV26"/>
    <mergeCell ref="CZ32:DI32"/>
    <mergeCell ref="CZ33:DI33"/>
    <mergeCell ref="CZ34:DI34"/>
    <mergeCell ref="CZ35:DI35"/>
    <mergeCell ref="CZ28:DI28"/>
    <mergeCell ref="CZ29:DI29"/>
    <mergeCell ref="CZ30:DI30"/>
    <mergeCell ref="CZ31:DI31"/>
    <mergeCell ref="CM31:CV31"/>
    <mergeCell ref="CM36:CV36"/>
    <mergeCell ref="CW36:CY36"/>
    <mergeCell ref="CM32:CV32"/>
    <mergeCell ref="CM34:CV34"/>
    <mergeCell ref="CM35:CV35"/>
    <mergeCell ref="CW34:CY34"/>
    <mergeCell ref="CZ36:DI36"/>
    <mergeCell ref="CZ37:DI37"/>
    <mergeCell ref="B41:H44"/>
    <mergeCell ref="I41:AC44"/>
    <mergeCell ref="CW35:CY35"/>
    <mergeCell ref="CM41:CT42"/>
    <mergeCell ref="CU42:CV42"/>
    <mergeCell ref="BW37:BY37"/>
    <mergeCell ref="BZ35:CI35"/>
    <mergeCell ref="BZ36:CI36"/>
    <mergeCell ref="CM27:CV27"/>
    <mergeCell ref="CW27:CY27"/>
    <mergeCell ref="CW26:CY26"/>
    <mergeCell ref="CZ27:DI27"/>
    <mergeCell ref="CJ37:CL37"/>
    <mergeCell ref="CM38:CV38"/>
    <mergeCell ref="CJ38:CK39"/>
    <mergeCell ref="CM33:CV33"/>
    <mergeCell ref="CM37:CV37"/>
    <mergeCell ref="CW37:CY37"/>
    <mergeCell ref="CJ25:CL25"/>
    <mergeCell ref="BZ32:CI32"/>
    <mergeCell ref="BZ23:CI23"/>
    <mergeCell ref="BZ24:CI24"/>
    <mergeCell ref="BZ25:CI25"/>
    <mergeCell ref="BZ26:CI26"/>
    <mergeCell ref="CJ24:CL24"/>
    <mergeCell ref="CJ28:CL28"/>
    <mergeCell ref="CJ27:CL27"/>
    <mergeCell ref="CJ26:CL26"/>
    <mergeCell ref="BZ33:CI33"/>
    <mergeCell ref="CJ34:CL34"/>
    <mergeCell ref="BZ34:CI34"/>
    <mergeCell ref="CJ33:CL33"/>
    <mergeCell ref="CJ32:CL32"/>
    <mergeCell ref="BW34:BY34"/>
    <mergeCell ref="BW32:BY32"/>
    <mergeCell ref="BW33:BY33"/>
    <mergeCell ref="BZ27:CI27"/>
    <mergeCell ref="BZ28:CI28"/>
    <mergeCell ref="BZ29:CI29"/>
    <mergeCell ref="BZ30:CI30"/>
    <mergeCell ref="BZ31:CI31"/>
    <mergeCell ref="BW30:BY30"/>
    <mergeCell ref="BW31:BY31"/>
    <mergeCell ref="BW24:BY24"/>
    <mergeCell ref="BW25:BY25"/>
    <mergeCell ref="BW26:BY26"/>
    <mergeCell ref="BW27:BY27"/>
    <mergeCell ref="BW28:BY28"/>
    <mergeCell ref="BW29:BY29"/>
    <mergeCell ref="BZ37:CI37"/>
    <mergeCell ref="BW35:BY35"/>
    <mergeCell ref="BM36:BV36"/>
    <mergeCell ref="BM37:BV37"/>
    <mergeCell ref="BW36:BY36"/>
    <mergeCell ref="BJ38:BL39"/>
    <mergeCell ref="BM38:BV39"/>
    <mergeCell ref="BJ37:BL37"/>
    <mergeCell ref="BJ36:BL36"/>
    <mergeCell ref="BW38:BY39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J29:BL29"/>
    <mergeCell ref="AY31:BH31"/>
    <mergeCell ref="BJ30:BL30"/>
    <mergeCell ref="BJ31:BL31"/>
    <mergeCell ref="AV30:AX30"/>
    <mergeCell ref="AV31:AX31"/>
    <mergeCell ref="AY27:BH27"/>
    <mergeCell ref="AY28:BH28"/>
    <mergeCell ref="AY29:BH29"/>
    <mergeCell ref="AY30:BH30"/>
    <mergeCell ref="AV36:AX36"/>
    <mergeCell ref="AY32:BH32"/>
    <mergeCell ref="AY33:BH33"/>
    <mergeCell ref="AY34:BH34"/>
    <mergeCell ref="AY35:BH35"/>
    <mergeCell ref="AY36:BH36"/>
    <mergeCell ref="AL36:AU36"/>
    <mergeCell ref="AL37:AU37"/>
    <mergeCell ref="AL35:AU35"/>
    <mergeCell ref="AV37:AX37"/>
    <mergeCell ref="AL29:AU29"/>
    <mergeCell ref="AL30:AU30"/>
    <mergeCell ref="AV32:AX32"/>
    <mergeCell ref="AV33:AX33"/>
    <mergeCell ref="AV34:AX34"/>
    <mergeCell ref="AV35:AX35"/>
    <mergeCell ref="AI36:AK36"/>
    <mergeCell ref="AI33:AK33"/>
    <mergeCell ref="AI34:AK34"/>
    <mergeCell ref="AI35:AK35"/>
    <mergeCell ref="AI29:AK29"/>
    <mergeCell ref="AI30:AK30"/>
    <mergeCell ref="AI31:AK31"/>
    <mergeCell ref="AI32:AK32"/>
    <mergeCell ref="Y34:AH34"/>
    <mergeCell ref="Y35:AH35"/>
    <mergeCell ref="Y36:AH36"/>
    <mergeCell ref="Y37:AH37"/>
    <mergeCell ref="Y30:AH30"/>
    <mergeCell ref="Y31:AH31"/>
    <mergeCell ref="Y32:AH32"/>
    <mergeCell ref="Y33:AH33"/>
    <mergeCell ref="V33:X33"/>
    <mergeCell ref="V34:X34"/>
    <mergeCell ref="V35:X35"/>
    <mergeCell ref="V36:X36"/>
    <mergeCell ref="V26:X26"/>
    <mergeCell ref="V27:X27"/>
    <mergeCell ref="V28:X28"/>
    <mergeCell ref="L31:U31"/>
    <mergeCell ref="L26:U26"/>
    <mergeCell ref="L27:U27"/>
    <mergeCell ref="L28:U28"/>
    <mergeCell ref="V29:X29"/>
    <mergeCell ref="V30:X30"/>
    <mergeCell ref="V31:X31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B35:D35"/>
    <mergeCell ref="B36:D36"/>
    <mergeCell ref="L35:U35"/>
    <mergeCell ref="L36:U36"/>
    <mergeCell ref="E36:F36"/>
    <mergeCell ref="G36:H36"/>
    <mergeCell ref="I29:K29"/>
    <mergeCell ref="I30:K30"/>
    <mergeCell ref="G29:H29"/>
    <mergeCell ref="G30:H30"/>
    <mergeCell ref="Y26:AH26"/>
    <mergeCell ref="Y27:AH27"/>
    <mergeCell ref="Y28:AH28"/>
    <mergeCell ref="Y29:AH29"/>
    <mergeCell ref="L29:U29"/>
    <mergeCell ref="G26:H26"/>
    <mergeCell ref="AI27:AK27"/>
    <mergeCell ref="AI28:AK28"/>
    <mergeCell ref="AI26:AK26"/>
    <mergeCell ref="AY39:BF39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E23:F23"/>
    <mergeCell ref="E24:F24"/>
    <mergeCell ref="E25:F25"/>
    <mergeCell ref="Y25:AH25"/>
    <mergeCell ref="G25:H25"/>
    <mergeCell ref="E26:F26"/>
    <mergeCell ref="G34:H34"/>
    <mergeCell ref="E35:F35"/>
    <mergeCell ref="G35:H35"/>
    <mergeCell ref="I38:K39"/>
    <mergeCell ref="I36:K36"/>
    <mergeCell ref="E27:F27"/>
    <mergeCell ref="E28:F28"/>
    <mergeCell ref="E29:F29"/>
    <mergeCell ref="E34:F34"/>
    <mergeCell ref="V38:X39"/>
    <mergeCell ref="G37:H37"/>
    <mergeCell ref="L37:U37"/>
    <mergeCell ref="V37:X37"/>
    <mergeCell ref="B38:H39"/>
    <mergeCell ref="B37:D37"/>
    <mergeCell ref="E37:F37"/>
    <mergeCell ref="I37:K37"/>
    <mergeCell ref="E30:F30"/>
    <mergeCell ref="E32:F32"/>
    <mergeCell ref="E33:F33"/>
    <mergeCell ref="E31:F31"/>
    <mergeCell ref="G31:H31"/>
    <mergeCell ref="I23:K23"/>
    <mergeCell ref="I24:K24"/>
    <mergeCell ref="I31:K31"/>
    <mergeCell ref="I25:K25"/>
    <mergeCell ref="I27:K27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V25:X25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W23:BY23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CJ36:CL36"/>
    <mergeCell ref="CJ35:CL35"/>
    <mergeCell ref="CJ30:CL30"/>
    <mergeCell ref="CJ29:CL29"/>
    <mergeCell ref="CJ31:CL31"/>
    <mergeCell ref="CW21:CY21"/>
    <mergeCell ref="CJ23:CL23"/>
    <mergeCell ref="CM23:CV23"/>
    <mergeCell ref="CM25:CV25"/>
    <mergeCell ref="CM24:CV24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W32:CY32"/>
    <mergeCell ref="CZ26:DI26"/>
    <mergeCell ref="AO57:BA57"/>
    <mergeCell ref="CB41:CD42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J43:AK44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CT51:CU51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CM50:CN50"/>
    <mergeCell ref="CO50:CP50"/>
    <mergeCell ref="B51:D51"/>
    <mergeCell ref="E51:S51"/>
    <mergeCell ref="T51:X51"/>
    <mergeCell ref="AF51:AG51"/>
    <mergeCell ref="Y51:Z51"/>
    <mergeCell ref="AA51:AB51"/>
    <mergeCell ref="CM46:CP46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Q50:CS50"/>
    <mergeCell ref="CM49:CN49"/>
    <mergeCell ref="CT48:CU48"/>
    <mergeCell ref="BP46:BR47"/>
    <mergeCell ref="B50:D50"/>
    <mergeCell ref="E50:S50"/>
    <mergeCell ref="T50:X50"/>
    <mergeCell ref="AF50:AG50"/>
    <mergeCell ref="CT49:CU49"/>
    <mergeCell ref="BS46:CG47"/>
    <mergeCell ref="CH46:CL47"/>
    <mergeCell ref="AI46:AK47"/>
    <mergeCell ref="AL46:AZ47"/>
    <mergeCell ref="BA46:BE47"/>
    <mergeCell ref="BF46:BI46"/>
    <mergeCell ref="AL48:AZ48"/>
    <mergeCell ref="BA48:BE48"/>
    <mergeCell ref="BF48:BG48"/>
    <mergeCell ref="BH48:BI48"/>
    <mergeCell ref="AA48:AB48"/>
    <mergeCell ref="B49:D49"/>
    <mergeCell ref="E49:S49"/>
    <mergeCell ref="T49:X49"/>
    <mergeCell ref="BM48:BN48"/>
    <mergeCell ref="AF49:AG49"/>
    <mergeCell ref="AI49:AK49"/>
    <mergeCell ref="AL49:AZ49"/>
    <mergeCell ref="BA49:BE49"/>
    <mergeCell ref="BM49:BN49"/>
    <mergeCell ref="O55:AA55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CO47:CP47"/>
    <mergeCell ref="CM48:CN48"/>
    <mergeCell ref="B56:N56"/>
    <mergeCell ref="O56:AA56"/>
    <mergeCell ref="AB56:AN56"/>
    <mergeCell ref="B53:BA53"/>
    <mergeCell ref="B54:N54"/>
    <mergeCell ref="O54:AA54"/>
    <mergeCell ref="AB54:AN54"/>
    <mergeCell ref="B55:N55"/>
    <mergeCell ref="CL56:CN56"/>
    <mergeCell ref="CL57:CN57"/>
    <mergeCell ref="CV57:DA57"/>
    <mergeCell ref="CL55:CN55"/>
    <mergeCell ref="CV55:DA55"/>
    <mergeCell ref="CO56:CT56"/>
    <mergeCell ref="CV56:DA56"/>
    <mergeCell ref="CO57:CT57"/>
    <mergeCell ref="CM43:CT44"/>
    <mergeCell ref="CJ43:CK44"/>
    <mergeCell ref="BZ43:CI44"/>
    <mergeCell ref="CM39:CT39"/>
    <mergeCell ref="CJ41:CK42"/>
    <mergeCell ref="CU44:CV44"/>
    <mergeCell ref="DC57:DH57"/>
    <mergeCell ref="DC53:DI54"/>
    <mergeCell ref="CO55:CT55"/>
    <mergeCell ref="DC55:DH55"/>
    <mergeCell ref="CO53:CU54"/>
    <mergeCell ref="CV53:DB54"/>
    <mergeCell ref="B14:E15"/>
    <mergeCell ref="F14:AC15"/>
    <mergeCell ref="B12:E13"/>
    <mergeCell ref="F12:AF13"/>
    <mergeCell ref="AD14:AF15"/>
    <mergeCell ref="DC56:DH56"/>
    <mergeCell ref="BZ38:CI39"/>
    <mergeCell ref="BZ41:CA42"/>
    <mergeCell ref="CG41:CI42"/>
    <mergeCell ref="CE41:CF42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BE7:BF7"/>
    <mergeCell ref="AI14:BH15"/>
    <mergeCell ref="AQ7:AY7"/>
    <mergeCell ref="AZ7:BD7"/>
    <mergeCell ref="AH7:AJ7"/>
    <mergeCell ref="AK7:AM7"/>
    <mergeCell ref="AN7:AP7"/>
    <mergeCell ref="AK8:AM9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F8:AF9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M22:BV22"/>
    <mergeCell ref="CJ22:CL22"/>
    <mergeCell ref="BC55:BE55"/>
    <mergeCell ref="BF55:BG55"/>
    <mergeCell ref="AO56:BA56"/>
    <mergeCell ref="AO55:BA55"/>
    <mergeCell ref="BP55:BQ55"/>
    <mergeCell ref="BM56:CA57"/>
    <mergeCell ref="BH55:BI55"/>
    <mergeCell ref="BJ55:BK55"/>
    <mergeCell ref="BN55:BO55"/>
    <mergeCell ref="BL55:BM55"/>
    <mergeCell ref="Y49:Z49"/>
    <mergeCell ref="AA49:AB49"/>
    <mergeCell ref="Y50:Z50"/>
    <mergeCell ref="AA50:AB50"/>
    <mergeCell ref="BF49:BG49"/>
    <mergeCell ref="BF50:BG50"/>
    <mergeCell ref="BH49:BI49"/>
    <mergeCell ref="BH50:BI50"/>
    <mergeCell ref="BH51:BI51"/>
    <mergeCell ref="AC48:AE48"/>
    <mergeCell ref="AC49:AE49"/>
    <mergeCell ref="AC50:AE50"/>
    <mergeCell ref="AC51:AE51"/>
    <mergeCell ref="AI48:AK48"/>
    <mergeCell ref="CW49:DD49"/>
    <mergeCell ref="BJ49:BL49"/>
    <mergeCell ref="BJ48:BL48"/>
    <mergeCell ref="CQ48:CS48"/>
    <mergeCell ref="CQ49:CS49"/>
    <mergeCell ref="BP48:BR48"/>
    <mergeCell ref="BS48:CG48"/>
    <mergeCell ref="CH48:CL48"/>
    <mergeCell ref="CO49:CP49"/>
    <mergeCell ref="CO48:CP48"/>
    <mergeCell ref="CW47:DG48"/>
    <mergeCell ref="DH47:DI48"/>
    <mergeCell ref="CW50:DI51"/>
    <mergeCell ref="CW38:CY39"/>
    <mergeCell ref="CZ39:DI39"/>
    <mergeCell ref="CW41:CY42"/>
    <mergeCell ref="CZ41:DI42"/>
    <mergeCell ref="CW43:CY44"/>
    <mergeCell ref="CZ43:DI44"/>
    <mergeCell ref="CW46:DF46"/>
  </mergeCells>
  <phoneticPr fontId="4"/>
  <dataValidations xWindow="171" yWindow="194" count="10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11:DF12 CM41:CT44 AY41:BF44 CZ41 CZ43" xr:uid="{4ED98EA1-9C6A-4AE1-907A-B9BE4AB15CCE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91A899DF-382F-42DB-8628-0368847C7978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A6344564-3C73-4E8F-833B-893A0DFBAA26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9D34E460-BE42-4BD2-AD73-E41DC8E0713F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BJ23:BL37 CQ48:CS51 BJ48:BL51 AC48:AE51 CW23:CY37 CJ41:CK42 BW23:BY37 AV41:AW42 AI23:AK37 V23:X37 CW41" xr:uid="{167529D4-FE17-4444-8F72-9C512CAA299F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BM23:BV37 BZ23:CI37 AL23:AU37 Y23:AH37 CZ23:DI37" xr:uid="{E4A0EE75-66E9-40B3-B952-CEBEDB4CBE45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FDA19A18-26D7-4B99-B090-A651ECE3E783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875FCAC1-613F-4313-9739-E92DC0BF22ED}">
      <formula1>0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7160B6CC-744C-4EEC-AB39-F06BC938F741}">
      <formula1>1</formula1>
      <formula2>73415</formula2>
    </dataValidation>
    <dataValidation type="textLength" imeMode="hiragana" allowBlank="1" showInputMessage="1" showErrorMessage="1" errorTitle="全角文字列" promptTitle="全角文字列" prompt="氏名を入力してください。" sqref="B56:BA56 B54:BA54" xr:uid="{5CB35C10-6442-40F5-8EB5-43E49AA99C8A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F0E936B99E884CA26A43FA2DE15292" ma:contentTypeVersion="1" ma:contentTypeDescription="新しいドキュメントを作成します。" ma:contentTypeScope="" ma:versionID="062cea869b07d3a3325e9a6df057e73a">
  <xsd:schema xmlns:xsd="http://www.w3.org/2001/XMLSchema" xmlns:xs="http://www.w3.org/2001/XMLSchema" xmlns:p="http://schemas.microsoft.com/office/2006/metadata/properties" xmlns:ns2="1f80570b-921c-4f4d-b36a-d1e87defc2ad" targetNamespace="http://schemas.microsoft.com/office/2006/metadata/properties" ma:root="true" ma:fieldsID="80ac1215f929a768cd07b66c4a80c186" ns2:_="">
    <xsd:import namespace="1f80570b-921c-4f4d-b36a-d1e87defc2a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0570b-921c-4f4d-b36a-d1e87defc2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C09F24-184B-4E0B-AB8D-699C5B841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80570b-921c-4f4d-b36a-d1e87defc2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EBEB4D-59EB-41BB-8933-220EC15FF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04F04-3B3A-414F-904E-196E50284E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報告書</vt:lpstr>
      <vt:lpstr>報告書(末尾2）</vt:lpstr>
      <vt:lpstr>報告書入力例</vt:lpstr>
      <vt:lpstr>報告書!block1</vt:lpstr>
      <vt:lpstr>'報告書(末尾2）'!block1</vt:lpstr>
      <vt:lpstr>報告書入力例!block1</vt:lpstr>
      <vt:lpstr>報告書!block2</vt:lpstr>
      <vt:lpstr>'報告書(末尾2）'!block2</vt:lpstr>
      <vt:lpstr>報告書入力例!block2</vt:lpstr>
      <vt:lpstr>報告書!Print_Area</vt:lpstr>
      <vt:lpstr>'報告書(末尾2）'!Print_Area</vt:lpstr>
      <vt:lpstr>報告書入力例!Print_Area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労保連 広島4</cp:lastModifiedBy>
  <cp:lastPrinted>2008-05-19T08:11:46Z</cp:lastPrinted>
  <dcterms:created xsi:type="dcterms:W3CDTF">2003-07-22T00:31:18Z</dcterms:created>
  <dcterms:modified xsi:type="dcterms:W3CDTF">2025-03-10T00:12:22Z</dcterms:modified>
</cp:coreProperties>
</file>